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东苏" sheetId="3" r:id="rId1"/>
    <sheet name="前朱" sheetId="6" r:id="rId2"/>
    <sheet name="南李" sheetId="10" r:id="rId3"/>
    <sheet name="唐义" sheetId="21" r:id="rId4"/>
    <sheet name="水沿" sheetId="22" r:id="rId5"/>
    <sheet name="东小" sheetId="24" r:id="rId6"/>
    <sheet name="宗杨" sheetId="25" r:id="rId7"/>
    <sheet name="朝鲜" sheetId="27" r:id="rId8"/>
    <sheet name="西河南" sheetId="28" r:id="rId9"/>
    <sheet name="东大" sheetId="29" r:id="rId10"/>
    <sheet name="后朱" sheetId="31" r:id="rId11"/>
    <sheet name="汇总" sheetId="32" r:id="rId12"/>
    <sheet name="南丁" sheetId="33" r:id="rId13"/>
  </sheets>
  <definedNames>
    <definedName name="_xlnm._FilterDatabase" localSheetId="7" hidden="1">朝鲜!$A$1:$F$141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<sst xmlns="http://schemas.openxmlformats.org/spreadsheetml/2006/main" count="6075" uniqueCount="2951">
  <si>
    <t>北戴河新区留守营管理处东苏鐣子村耕地地力保护补贴发放表2026</t>
  </si>
  <si>
    <t>序号</t>
  </si>
  <si>
    <t>行政村</t>
  </si>
  <si>
    <t>姓名</t>
  </si>
  <si>
    <t>面积</t>
  </si>
  <si>
    <t>标准</t>
  </si>
  <si>
    <t>金额</t>
  </si>
  <si>
    <t>东苏鐣子村</t>
  </si>
  <si>
    <t>苏建国</t>
  </si>
  <si>
    <t>苏铁林</t>
  </si>
  <si>
    <t>叶秀玲</t>
  </si>
  <si>
    <t>苏伟</t>
  </si>
  <si>
    <t>任继芬</t>
  </si>
  <si>
    <t>苏洪</t>
  </si>
  <si>
    <t>苏志坤</t>
  </si>
  <si>
    <t>刘爱民</t>
  </si>
  <si>
    <t>苏爱民</t>
  </si>
  <si>
    <t>苏兰甫</t>
  </si>
  <si>
    <t>苏力</t>
  </si>
  <si>
    <t>苏翠杰</t>
  </si>
  <si>
    <t>苏建强</t>
  </si>
  <si>
    <t>苏明</t>
  </si>
  <si>
    <t>苏彬</t>
  </si>
  <si>
    <t>苏瑞霞</t>
  </si>
  <si>
    <t>赵泽环</t>
  </si>
  <si>
    <t>赵学环</t>
  </si>
  <si>
    <t>赵洪环</t>
  </si>
  <si>
    <t>沈清亚</t>
  </si>
  <si>
    <t>苏胜利</t>
  </si>
  <si>
    <t>苏智博</t>
  </si>
  <si>
    <t>苏江</t>
  </si>
  <si>
    <t>苏兰银</t>
  </si>
  <si>
    <t>苏学宽</t>
  </si>
  <si>
    <t>苏学柱</t>
  </si>
  <si>
    <t>苏学锋</t>
  </si>
  <si>
    <t>苏立新</t>
  </si>
  <si>
    <t>苏学生</t>
  </si>
  <si>
    <t>苏春林</t>
  </si>
  <si>
    <t>苏学林</t>
  </si>
  <si>
    <t>苏学明</t>
  </si>
  <si>
    <t>陈占元</t>
  </si>
  <si>
    <t>冯天文</t>
  </si>
  <si>
    <t>苏艳丽</t>
  </si>
  <si>
    <t>苏兰第</t>
  </si>
  <si>
    <t>苏凤莲</t>
  </si>
  <si>
    <t>苏玉华</t>
  </si>
  <si>
    <t>苏指华</t>
  </si>
  <si>
    <t>苏玉芬</t>
  </si>
  <si>
    <t>苏军</t>
  </si>
  <si>
    <t>苏学军</t>
  </si>
  <si>
    <t>苏柱</t>
  </si>
  <si>
    <t>苏新</t>
  </si>
  <si>
    <t>苏欢</t>
  </si>
  <si>
    <t>苏学凯</t>
  </si>
  <si>
    <t>苏凤印</t>
  </si>
  <si>
    <t>苏振强</t>
  </si>
  <si>
    <t>苏振生</t>
  </si>
  <si>
    <t>苏立永</t>
  </si>
  <si>
    <t>刘满</t>
  </si>
  <si>
    <t>苏玉鹏</t>
  </si>
  <si>
    <t>苏玉林</t>
  </si>
  <si>
    <t>苏宝利</t>
  </si>
  <si>
    <t>苏玉国</t>
  </si>
  <si>
    <t>苏立年</t>
  </si>
  <si>
    <t>刘秀青</t>
  </si>
  <si>
    <t>苏民</t>
  </si>
  <si>
    <t>苏润田</t>
  </si>
  <si>
    <t>苏凤彬</t>
  </si>
  <si>
    <t>苏立臣</t>
  </si>
  <si>
    <t>苏兰艳</t>
  </si>
  <si>
    <t>苏满田</t>
  </si>
  <si>
    <t>陈占明</t>
  </si>
  <si>
    <t>陈建</t>
  </si>
  <si>
    <t>陈占永</t>
  </si>
  <si>
    <t>陈占杰</t>
  </si>
  <si>
    <t>陈占波</t>
  </si>
  <si>
    <t>苏秀青</t>
  </si>
  <si>
    <t>苏立明</t>
  </si>
  <si>
    <t>苏成林</t>
  </si>
  <si>
    <t>孙兴柱</t>
  </si>
  <si>
    <t>苏蔚</t>
  </si>
  <si>
    <t>苏凤起</t>
  </si>
  <si>
    <t>张桂友</t>
  </si>
  <si>
    <t>王龙生</t>
  </si>
  <si>
    <t>冯素英</t>
  </si>
  <si>
    <t>刘素平</t>
  </si>
  <si>
    <t>合计</t>
  </si>
  <si>
    <t>大写：壹万贰仟伍佰柒拾伍元叁角贰分</t>
  </si>
  <si>
    <t>制表人：           科室负责人：           主管领导：               管理处财务负责人：</t>
  </si>
  <si>
    <t>北戴河新区留守营管理处前朱建坨村耕地地力保护补贴发放表2026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</si>
  <si>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</si>
  <si>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行政村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</si>
  <si>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</si>
  <si>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面积</t>
    </r>
  </si>
  <si>
    <r>
      <rPr>
        <sz val="11"/>
        <rFont val="宋体"/>
        <charset val="134"/>
      </rPr>
      <t>前朱建坨村</t>
    </r>
  </si>
  <si>
    <r>
      <rPr>
        <sz val="11"/>
        <rFont val="宋体"/>
        <charset val="134"/>
      </rPr>
      <t>李成</t>
    </r>
  </si>
  <si>
    <r>
      <rPr>
        <sz val="11"/>
        <rFont val="宋体"/>
        <charset val="134"/>
      </rPr>
      <t>李永贵</t>
    </r>
  </si>
  <si>
    <r>
      <rPr>
        <sz val="11"/>
        <rFont val="宋体"/>
        <charset val="134"/>
      </rPr>
      <t>陈向阳</t>
    </r>
  </si>
  <si>
    <r>
      <rPr>
        <sz val="11"/>
        <rFont val="宋体"/>
        <charset val="134"/>
      </rPr>
      <t>陈志平</t>
    </r>
  </si>
  <si>
    <r>
      <rPr>
        <sz val="11"/>
        <rFont val="宋体"/>
        <charset val="134"/>
      </rPr>
      <t>张宝恒</t>
    </r>
  </si>
  <si>
    <r>
      <rPr>
        <sz val="11"/>
        <rFont val="宋体"/>
        <charset val="134"/>
      </rPr>
      <t>张宝兴</t>
    </r>
  </si>
  <si>
    <r>
      <rPr>
        <sz val="11"/>
        <rFont val="宋体"/>
        <charset val="134"/>
      </rPr>
      <t>张学猛</t>
    </r>
  </si>
  <si>
    <r>
      <rPr>
        <sz val="11"/>
        <rFont val="宋体"/>
        <charset val="134"/>
      </rPr>
      <t>谢立学</t>
    </r>
  </si>
  <si>
    <r>
      <rPr>
        <sz val="11"/>
        <rFont val="宋体"/>
        <charset val="134"/>
      </rPr>
      <t>陈向民</t>
    </r>
  </si>
  <si>
    <r>
      <rPr>
        <sz val="11"/>
        <rFont val="宋体"/>
        <charset val="134"/>
      </rPr>
      <t>赵玉云</t>
    </r>
  </si>
  <si>
    <r>
      <rPr>
        <sz val="11"/>
        <rFont val="宋体"/>
        <charset val="134"/>
      </rPr>
      <t>陈建民</t>
    </r>
  </si>
  <si>
    <t>韩冰</t>
  </si>
  <si>
    <r>
      <rPr>
        <sz val="11"/>
        <rFont val="宋体"/>
        <charset val="134"/>
      </rPr>
      <t>陈秋生</t>
    </r>
  </si>
  <si>
    <r>
      <rPr>
        <sz val="11"/>
        <rFont val="宋体"/>
        <charset val="134"/>
      </rPr>
      <t>李学军</t>
    </r>
  </si>
  <si>
    <r>
      <rPr>
        <sz val="11"/>
        <rFont val="宋体"/>
        <charset val="134"/>
      </rPr>
      <t>刘红波</t>
    </r>
  </si>
  <si>
    <r>
      <rPr>
        <sz val="11"/>
        <rFont val="宋体"/>
        <charset val="134"/>
      </rPr>
      <t>李凤柱</t>
    </r>
  </si>
  <si>
    <r>
      <rPr>
        <sz val="11"/>
        <rFont val="宋体"/>
        <charset val="134"/>
      </rPr>
      <t>王中信</t>
    </r>
  </si>
  <si>
    <r>
      <rPr>
        <sz val="11"/>
        <rFont val="宋体"/>
        <charset val="134"/>
      </rPr>
      <t>陈志民</t>
    </r>
  </si>
  <si>
    <r>
      <rPr>
        <sz val="11"/>
        <color theme="1"/>
        <rFont val="宋体"/>
        <charset val="134"/>
      </rPr>
      <t>孙冬明</t>
    </r>
  </si>
  <si>
    <r>
      <rPr>
        <sz val="11"/>
        <rFont val="宋体"/>
        <charset val="134"/>
      </rPr>
      <t>张惠颖</t>
    </r>
  </si>
  <si>
    <r>
      <rPr>
        <sz val="11"/>
        <rFont val="宋体"/>
        <charset val="134"/>
      </rPr>
      <t>赵建华</t>
    </r>
  </si>
  <si>
    <t>李伯中</t>
  </si>
  <si>
    <t>马宁</t>
  </si>
  <si>
    <t>李光田</t>
  </si>
  <si>
    <r>
      <rPr>
        <sz val="11"/>
        <rFont val="宋体"/>
        <charset val="134"/>
      </rPr>
      <t>合计</t>
    </r>
  </si>
  <si>
    <t>大写：壹拾万玖仟玖佰壹拾捌万元陆角玖分</t>
  </si>
  <si>
    <t>制表人：           科室负责人：           主管领导：          管理处财务负责人：</t>
  </si>
  <si>
    <t>北戴河新区留守营管理处南李庄村耕地地力保护补贴发放表2026</t>
  </si>
  <si>
    <t>南李庄村</t>
  </si>
  <si>
    <t>赵世军</t>
  </si>
  <si>
    <t>张国存</t>
  </si>
  <si>
    <t>张树林</t>
  </si>
  <si>
    <t>李福林</t>
  </si>
  <si>
    <t>李振波</t>
  </si>
  <si>
    <t>李高昌</t>
  </si>
  <si>
    <t>李毅成</t>
  </si>
  <si>
    <t>曹秀维</t>
  </si>
  <si>
    <t>郭金满</t>
  </si>
  <si>
    <t>李民昌</t>
  </si>
  <si>
    <t>李文昌</t>
  </si>
  <si>
    <t>李毅军</t>
  </si>
  <si>
    <t>李建祥</t>
  </si>
  <si>
    <t>李国旺</t>
  </si>
  <si>
    <t>李东升</t>
  </si>
  <si>
    <t>赵乃富</t>
  </si>
  <si>
    <t>齐广民</t>
  </si>
  <si>
    <t>齐广林</t>
  </si>
  <si>
    <t>李学民</t>
  </si>
  <si>
    <t>李立民</t>
  </si>
  <si>
    <t>李守贵</t>
  </si>
  <si>
    <t>齐广成</t>
  </si>
  <si>
    <t>齐广军</t>
  </si>
  <si>
    <t>李广林</t>
  </si>
  <si>
    <t>李永昌</t>
  </si>
  <si>
    <t>袁国本</t>
  </si>
  <si>
    <t>李树林</t>
  </si>
  <si>
    <t>张秀双</t>
  </si>
  <si>
    <t>王存</t>
  </si>
  <si>
    <t>张兴国</t>
  </si>
  <si>
    <t>杨春</t>
  </si>
  <si>
    <t>李志奎</t>
  </si>
  <si>
    <t>齐广义</t>
  </si>
  <si>
    <t>大写：壹万贰仟零壹拾柒元零叁分</t>
  </si>
  <si>
    <t>制表人：         科室负责人：           主管领导：          管理处财务负责人：</t>
  </si>
  <si>
    <t>北戴河新区留守营管理处唐义庄村耕地地力保护补贴发放表2026</t>
  </si>
  <si>
    <t>唐义庄村</t>
  </si>
  <si>
    <t>李晶玉</t>
  </si>
  <si>
    <t>李志</t>
  </si>
  <si>
    <t>李玉库</t>
  </si>
  <si>
    <t>李晓平</t>
  </si>
  <si>
    <t>李晓军</t>
  </si>
  <si>
    <t>高文华</t>
  </si>
  <si>
    <t>唐开清</t>
  </si>
  <si>
    <t>冯占秋</t>
  </si>
  <si>
    <t>常永存</t>
  </si>
  <si>
    <t>常金存</t>
  </si>
  <si>
    <t>张素会</t>
  </si>
  <si>
    <t>陈艳武</t>
  </si>
  <si>
    <t>李玉海</t>
  </si>
  <si>
    <t>李玉丰</t>
  </si>
  <si>
    <t>李玉然</t>
  </si>
  <si>
    <t>王凤霞</t>
  </si>
  <si>
    <t>陈爱国</t>
  </si>
  <si>
    <t>陈杰</t>
  </si>
  <si>
    <t>杨学斌</t>
  </si>
  <si>
    <t>李军成</t>
  </si>
  <si>
    <t>彭素华</t>
  </si>
  <si>
    <t>杨宝安</t>
  </si>
  <si>
    <t>崔东</t>
  </si>
  <si>
    <t>李迟佳</t>
  </si>
  <si>
    <t>崔广武</t>
  </si>
  <si>
    <t>李玉贤</t>
  </si>
  <si>
    <t>李玉靖</t>
  </si>
  <si>
    <t>陈博</t>
  </si>
  <si>
    <t>大写：陆万肆仟壹佰壹拾伍元叁角壹分</t>
  </si>
  <si>
    <t>北戴河新区留守营管理处水沿庄村耕地地力保护补贴发放表2026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</si>
  <si>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</si>
  <si>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行政村</t>
    </r>
  </si>
  <si>
    <r>
      <rPr>
        <sz val="11"/>
        <rFont val="宋体"/>
        <charset val="134"/>
      </rPr>
      <t>姓名</t>
    </r>
  </si>
  <si>
    <r>
      <rPr>
        <sz val="11"/>
        <rFont val="宋体"/>
        <charset val="134"/>
      </rPr>
      <t>面积</t>
    </r>
  </si>
  <si>
    <r>
      <rPr>
        <sz val="11"/>
        <rFont val="宋体"/>
        <charset val="134"/>
      </rPr>
      <t>水沿庄村</t>
    </r>
  </si>
  <si>
    <r>
      <rPr>
        <sz val="11"/>
        <rFont val="宋体"/>
        <charset val="134"/>
      </rPr>
      <t>董乃茹</t>
    </r>
  </si>
  <si>
    <r>
      <rPr>
        <sz val="11"/>
        <rFont val="宋体"/>
        <charset val="134"/>
      </rPr>
      <t>秦云军</t>
    </r>
  </si>
  <si>
    <r>
      <rPr>
        <sz val="11"/>
        <rFont val="宋体"/>
        <charset val="134"/>
      </rPr>
      <t>梁秋明</t>
    </r>
  </si>
  <si>
    <r>
      <rPr>
        <sz val="11"/>
        <rFont val="宋体"/>
        <charset val="134"/>
      </rPr>
      <t>张付亮</t>
    </r>
  </si>
  <si>
    <r>
      <rPr>
        <sz val="11"/>
        <rFont val="宋体"/>
        <charset val="134"/>
      </rPr>
      <t>李云</t>
    </r>
  </si>
  <si>
    <r>
      <rPr>
        <sz val="11"/>
        <rFont val="宋体"/>
        <charset val="134"/>
      </rPr>
      <t>赵卫忠</t>
    </r>
  </si>
  <si>
    <r>
      <rPr>
        <sz val="11"/>
        <rFont val="宋体"/>
        <charset val="134"/>
      </rPr>
      <t>刘兆祥</t>
    </r>
  </si>
  <si>
    <r>
      <rPr>
        <sz val="11"/>
        <rFont val="宋体"/>
        <charset val="134"/>
      </rPr>
      <t>刘兆贵</t>
    </r>
  </si>
  <si>
    <r>
      <rPr>
        <sz val="11"/>
        <rFont val="宋体"/>
        <charset val="134"/>
      </rPr>
      <t>刘兆鹏</t>
    </r>
  </si>
  <si>
    <r>
      <rPr>
        <sz val="11"/>
        <rFont val="宋体"/>
        <charset val="134"/>
      </rPr>
      <t>闫秀敏</t>
    </r>
  </si>
  <si>
    <r>
      <rPr>
        <sz val="11"/>
        <rFont val="宋体"/>
        <charset val="134"/>
      </rPr>
      <t>才立田</t>
    </r>
  </si>
  <si>
    <r>
      <rPr>
        <sz val="11"/>
        <rFont val="宋体"/>
        <charset val="134"/>
      </rPr>
      <t>李红</t>
    </r>
  </si>
  <si>
    <r>
      <rPr>
        <sz val="11"/>
        <rFont val="宋体"/>
        <charset val="134"/>
      </rPr>
      <t>李强</t>
    </r>
  </si>
  <si>
    <r>
      <rPr>
        <sz val="11"/>
        <rFont val="宋体"/>
        <charset val="134"/>
      </rPr>
      <t>李忠全</t>
    </r>
  </si>
  <si>
    <r>
      <rPr>
        <sz val="11"/>
        <rFont val="宋体"/>
        <charset val="134"/>
      </rPr>
      <t>李更新</t>
    </r>
  </si>
  <si>
    <r>
      <rPr>
        <sz val="11"/>
        <rFont val="宋体"/>
        <charset val="134"/>
      </rPr>
      <t>赵卫福</t>
    </r>
  </si>
  <si>
    <r>
      <rPr>
        <sz val="11"/>
        <rFont val="宋体"/>
        <charset val="134"/>
      </rPr>
      <t>栗宗芹</t>
    </r>
  </si>
  <si>
    <r>
      <rPr>
        <sz val="11"/>
        <rFont val="宋体"/>
        <charset val="134"/>
      </rPr>
      <t>李辅江</t>
    </r>
  </si>
  <si>
    <r>
      <rPr>
        <sz val="11"/>
        <rFont val="宋体"/>
        <charset val="134"/>
      </rPr>
      <t>李春锋</t>
    </r>
  </si>
  <si>
    <r>
      <rPr>
        <sz val="11"/>
        <rFont val="宋体"/>
        <charset val="134"/>
      </rPr>
      <t>张铁君</t>
    </r>
  </si>
  <si>
    <r>
      <rPr>
        <sz val="11"/>
        <rFont val="宋体"/>
        <charset val="134"/>
      </rPr>
      <t>张雨明</t>
    </r>
  </si>
  <si>
    <r>
      <rPr>
        <sz val="11"/>
        <rFont val="宋体"/>
        <charset val="134"/>
      </rPr>
      <t>刘吉春</t>
    </r>
  </si>
  <si>
    <r>
      <rPr>
        <sz val="11"/>
        <rFont val="宋体"/>
        <charset val="134"/>
      </rPr>
      <t>刘吉顺</t>
    </r>
  </si>
  <si>
    <r>
      <rPr>
        <sz val="11"/>
        <rFont val="宋体"/>
        <charset val="134"/>
      </rPr>
      <t>梁爱</t>
    </r>
  </si>
  <si>
    <r>
      <rPr>
        <sz val="11"/>
        <rFont val="宋体"/>
        <charset val="134"/>
      </rPr>
      <t>梁义</t>
    </r>
  </si>
  <si>
    <r>
      <rPr>
        <sz val="11"/>
        <rFont val="宋体"/>
        <charset val="134"/>
      </rPr>
      <t>梁赫轩</t>
    </r>
  </si>
  <si>
    <r>
      <rPr>
        <sz val="11"/>
        <rFont val="宋体"/>
        <charset val="134"/>
      </rPr>
      <t>秦云奇</t>
    </r>
  </si>
  <si>
    <r>
      <rPr>
        <sz val="11"/>
        <rFont val="宋体"/>
        <charset val="134"/>
      </rPr>
      <t>梁顺喜</t>
    </r>
  </si>
  <si>
    <r>
      <rPr>
        <sz val="11"/>
        <rFont val="宋体"/>
        <charset val="134"/>
      </rPr>
      <t>梁启兴</t>
    </r>
  </si>
  <si>
    <r>
      <rPr>
        <sz val="11"/>
        <rFont val="宋体"/>
        <charset val="134"/>
      </rPr>
      <t>梁启顺</t>
    </r>
  </si>
  <si>
    <r>
      <rPr>
        <sz val="11"/>
        <rFont val="宋体"/>
        <charset val="134"/>
      </rPr>
      <t>宋利华</t>
    </r>
  </si>
  <si>
    <t>刘兰君</t>
  </si>
  <si>
    <r>
      <rPr>
        <sz val="11"/>
        <rFont val="宋体"/>
        <charset val="134"/>
      </rPr>
      <t>赵素荣</t>
    </r>
  </si>
  <si>
    <r>
      <rPr>
        <sz val="11"/>
        <rFont val="宋体"/>
        <charset val="134"/>
      </rPr>
      <t>梁新</t>
    </r>
  </si>
  <si>
    <r>
      <rPr>
        <sz val="11"/>
        <rFont val="宋体"/>
        <charset val="134"/>
      </rPr>
      <t>梁亮</t>
    </r>
  </si>
  <si>
    <r>
      <rPr>
        <sz val="11"/>
        <rFont val="宋体"/>
        <charset val="134"/>
      </rPr>
      <t>王德崇</t>
    </r>
  </si>
  <si>
    <r>
      <rPr>
        <sz val="11"/>
        <rFont val="宋体"/>
        <charset val="134"/>
      </rPr>
      <t>梁玉锁</t>
    </r>
  </si>
  <si>
    <r>
      <rPr>
        <sz val="11"/>
        <rFont val="宋体"/>
        <charset val="134"/>
      </rPr>
      <t>梁玉文</t>
    </r>
  </si>
  <si>
    <r>
      <rPr>
        <sz val="11"/>
        <rFont val="宋体"/>
        <charset val="134"/>
      </rPr>
      <t>单桂祥</t>
    </r>
  </si>
  <si>
    <r>
      <rPr>
        <sz val="11"/>
        <rFont val="宋体"/>
        <charset val="134"/>
      </rPr>
      <t>苏明秋</t>
    </r>
  </si>
  <si>
    <r>
      <rPr>
        <sz val="11"/>
        <rFont val="宋体"/>
        <charset val="134"/>
      </rPr>
      <t>董乃平</t>
    </r>
  </si>
  <si>
    <r>
      <rPr>
        <sz val="11"/>
        <rFont val="宋体"/>
        <charset val="134"/>
      </rPr>
      <t>梁平</t>
    </r>
  </si>
  <si>
    <r>
      <rPr>
        <sz val="11"/>
        <rFont val="宋体"/>
        <charset val="134"/>
      </rPr>
      <t>梁启纯</t>
    </r>
  </si>
  <si>
    <r>
      <rPr>
        <sz val="11"/>
        <rFont val="宋体"/>
        <charset val="134"/>
      </rPr>
      <t>梁桂云</t>
    </r>
  </si>
  <si>
    <r>
      <rPr>
        <sz val="11"/>
        <rFont val="宋体"/>
        <charset val="134"/>
      </rPr>
      <t>秦玉洪</t>
    </r>
  </si>
  <si>
    <r>
      <rPr>
        <sz val="11"/>
        <rFont val="宋体"/>
        <charset val="134"/>
      </rPr>
      <t>秦云柱</t>
    </r>
  </si>
  <si>
    <r>
      <rPr>
        <sz val="11"/>
        <rFont val="宋体"/>
        <charset val="134"/>
      </rPr>
      <t>孙凤新</t>
    </r>
  </si>
  <si>
    <r>
      <rPr>
        <sz val="11"/>
        <rFont val="宋体"/>
        <charset val="134"/>
      </rPr>
      <t>梁启有</t>
    </r>
  </si>
  <si>
    <t>杨君英</t>
  </si>
  <si>
    <r>
      <rPr>
        <sz val="11"/>
        <rFont val="宋体"/>
        <charset val="134"/>
      </rPr>
      <t>梁明</t>
    </r>
  </si>
  <si>
    <r>
      <rPr>
        <sz val="11"/>
        <rFont val="宋体"/>
        <charset val="134"/>
      </rPr>
      <t>孟祥云</t>
    </r>
  </si>
  <si>
    <r>
      <rPr>
        <sz val="11"/>
        <rFont val="宋体"/>
        <charset val="134"/>
      </rPr>
      <t>胡秋勇</t>
    </r>
  </si>
  <si>
    <r>
      <rPr>
        <sz val="11"/>
        <rFont val="宋体"/>
        <charset val="134"/>
      </rPr>
      <t>秦维俭</t>
    </r>
  </si>
  <si>
    <r>
      <rPr>
        <sz val="11"/>
        <rFont val="宋体"/>
        <charset val="134"/>
      </rPr>
      <t>梁启旺</t>
    </r>
  </si>
  <si>
    <r>
      <rPr>
        <sz val="11"/>
        <rFont val="宋体"/>
        <charset val="134"/>
      </rPr>
      <t>秦维国</t>
    </r>
  </si>
  <si>
    <r>
      <rPr>
        <sz val="11"/>
        <rFont val="宋体"/>
        <charset val="134"/>
      </rPr>
      <t>胡秋英</t>
    </r>
  </si>
  <si>
    <r>
      <rPr>
        <sz val="11"/>
        <rFont val="宋体"/>
        <charset val="134"/>
      </rPr>
      <t>秦维民</t>
    </r>
  </si>
  <si>
    <r>
      <rPr>
        <sz val="11"/>
        <rFont val="宋体"/>
        <charset val="134"/>
      </rPr>
      <t>秦维生</t>
    </r>
  </si>
  <si>
    <r>
      <rPr>
        <sz val="11"/>
        <rFont val="宋体"/>
        <charset val="134"/>
      </rPr>
      <t>秦玉坡</t>
    </r>
  </si>
  <si>
    <r>
      <rPr>
        <sz val="11"/>
        <rFont val="宋体"/>
        <charset val="134"/>
      </rPr>
      <t>董乃刚</t>
    </r>
  </si>
  <si>
    <r>
      <rPr>
        <sz val="11"/>
        <rFont val="宋体"/>
        <charset val="134"/>
      </rPr>
      <t>秦玉民</t>
    </r>
  </si>
  <si>
    <r>
      <rPr>
        <sz val="11"/>
        <rFont val="宋体"/>
        <charset val="134"/>
      </rPr>
      <t>秦玉祥</t>
    </r>
  </si>
  <si>
    <r>
      <rPr>
        <sz val="11"/>
        <rFont val="宋体"/>
        <charset val="134"/>
      </rPr>
      <t>苏凤杰</t>
    </r>
  </si>
  <si>
    <r>
      <rPr>
        <sz val="11"/>
        <rFont val="宋体"/>
        <charset val="134"/>
      </rPr>
      <t>梁启柱</t>
    </r>
  </si>
  <si>
    <r>
      <rPr>
        <sz val="11"/>
        <rFont val="宋体"/>
        <charset val="134"/>
      </rPr>
      <t>梁志江</t>
    </r>
  </si>
  <si>
    <r>
      <rPr>
        <sz val="11"/>
        <rFont val="宋体"/>
        <charset val="134"/>
      </rPr>
      <t>梁志新</t>
    </r>
  </si>
  <si>
    <r>
      <rPr>
        <sz val="11"/>
        <rFont val="宋体"/>
        <charset val="134"/>
      </rPr>
      <t>李金红</t>
    </r>
  </si>
  <si>
    <r>
      <rPr>
        <sz val="11"/>
        <rFont val="宋体"/>
        <charset val="134"/>
      </rPr>
      <t>胡惠霞</t>
    </r>
  </si>
  <si>
    <r>
      <rPr>
        <sz val="11"/>
        <rFont val="宋体"/>
        <charset val="134"/>
      </rPr>
      <t>吴利民</t>
    </r>
  </si>
  <si>
    <r>
      <rPr>
        <sz val="11"/>
        <rFont val="宋体"/>
        <charset val="134"/>
      </rPr>
      <t>秦维友</t>
    </r>
  </si>
  <si>
    <r>
      <rPr>
        <sz val="11"/>
        <rFont val="宋体"/>
        <charset val="134"/>
      </rPr>
      <t>梁志刚</t>
    </r>
  </si>
  <si>
    <r>
      <rPr>
        <sz val="11"/>
        <rFont val="宋体"/>
        <charset val="134"/>
      </rPr>
      <t>吴双喜</t>
    </r>
  </si>
  <si>
    <r>
      <rPr>
        <sz val="11"/>
        <rFont val="宋体"/>
        <charset val="134"/>
      </rPr>
      <t>刘翠兰</t>
    </r>
  </si>
  <si>
    <r>
      <rPr>
        <sz val="11"/>
        <rFont val="宋体"/>
        <charset val="134"/>
      </rPr>
      <t>秦玉江</t>
    </r>
  </si>
  <si>
    <r>
      <rPr>
        <sz val="11"/>
        <rFont val="宋体"/>
        <charset val="134"/>
      </rPr>
      <t>梁志光</t>
    </r>
  </si>
  <si>
    <r>
      <rPr>
        <sz val="11"/>
        <rFont val="宋体"/>
        <charset val="134"/>
      </rPr>
      <t>吴新民</t>
    </r>
  </si>
  <si>
    <r>
      <rPr>
        <sz val="11"/>
        <rFont val="宋体"/>
        <charset val="134"/>
      </rPr>
      <t>吴光玉</t>
    </r>
  </si>
  <si>
    <t>张爱莲</t>
  </si>
  <si>
    <r>
      <rPr>
        <sz val="11"/>
        <rFont val="宋体"/>
        <charset val="134"/>
      </rPr>
      <t>梁启田</t>
    </r>
  </si>
  <si>
    <r>
      <rPr>
        <sz val="11"/>
        <rFont val="宋体"/>
        <charset val="134"/>
      </rPr>
      <t>吴红旗</t>
    </r>
  </si>
  <si>
    <r>
      <rPr>
        <sz val="11"/>
        <rFont val="宋体"/>
        <charset val="134"/>
      </rPr>
      <t>苏明春</t>
    </r>
  </si>
  <si>
    <r>
      <rPr>
        <sz val="11"/>
        <rFont val="宋体"/>
        <charset val="134"/>
      </rPr>
      <t>苏明弟</t>
    </r>
  </si>
  <si>
    <r>
      <rPr>
        <sz val="11"/>
        <rFont val="宋体"/>
        <charset val="134"/>
      </rPr>
      <t>梁余</t>
    </r>
  </si>
  <si>
    <r>
      <rPr>
        <sz val="11"/>
        <rFont val="宋体"/>
        <charset val="134"/>
      </rPr>
      <t>苏明利</t>
    </r>
  </si>
  <si>
    <r>
      <rPr>
        <sz val="11"/>
        <rFont val="宋体"/>
        <charset val="134"/>
      </rPr>
      <t>梁志宏</t>
    </r>
  </si>
  <si>
    <r>
      <rPr>
        <sz val="11"/>
        <rFont val="宋体"/>
        <charset val="134"/>
      </rPr>
      <t>梁启贺</t>
    </r>
  </si>
  <si>
    <r>
      <rPr>
        <sz val="11"/>
        <rFont val="宋体"/>
        <charset val="134"/>
      </rPr>
      <t>梁士元</t>
    </r>
  </si>
  <si>
    <r>
      <rPr>
        <sz val="11"/>
        <rFont val="宋体"/>
        <charset val="134"/>
      </rPr>
      <t>苏明生</t>
    </r>
  </si>
  <si>
    <r>
      <rPr>
        <sz val="11"/>
        <rFont val="宋体"/>
        <charset val="134"/>
      </rPr>
      <t>梁秋锁</t>
    </r>
  </si>
  <si>
    <r>
      <rPr>
        <sz val="11"/>
        <rFont val="宋体"/>
        <charset val="134"/>
      </rPr>
      <t>梁秋云</t>
    </r>
  </si>
  <si>
    <r>
      <rPr>
        <sz val="11"/>
        <rFont val="宋体"/>
        <charset val="134"/>
      </rPr>
      <t>梁秋民</t>
    </r>
  </si>
  <si>
    <r>
      <rPr>
        <sz val="11"/>
        <rFont val="宋体"/>
        <charset val="134"/>
      </rPr>
      <t>李焕正</t>
    </r>
  </si>
  <si>
    <r>
      <rPr>
        <sz val="11"/>
        <rFont val="宋体"/>
        <charset val="134"/>
      </rPr>
      <t>秦云春</t>
    </r>
  </si>
  <si>
    <r>
      <rPr>
        <sz val="11"/>
        <rFont val="宋体"/>
        <charset val="134"/>
      </rPr>
      <t>梁秋成</t>
    </r>
  </si>
  <si>
    <t>刘振英</t>
  </si>
  <si>
    <r>
      <rPr>
        <sz val="11"/>
        <rFont val="宋体"/>
        <charset val="134"/>
      </rPr>
      <t>秦云学</t>
    </r>
  </si>
  <si>
    <r>
      <rPr>
        <sz val="11"/>
        <rFont val="宋体"/>
        <charset val="134"/>
      </rPr>
      <t>秦会民</t>
    </r>
  </si>
  <si>
    <r>
      <rPr>
        <sz val="11"/>
        <rFont val="宋体"/>
        <charset val="134"/>
      </rPr>
      <t>梁启江</t>
    </r>
  </si>
  <si>
    <r>
      <rPr>
        <sz val="11"/>
        <rFont val="宋体"/>
        <charset val="134"/>
      </rPr>
      <t>苏明和</t>
    </r>
  </si>
  <si>
    <r>
      <rPr>
        <sz val="11"/>
        <rFont val="宋体"/>
        <charset val="134"/>
      </rPr>
      <t>秦云生</t>
    </r>
  </si>
  <si>
    <r>
      <rPr>
        <sz val="11"/>
        <rFont val="宋体"/>
        <charset val="134"/>
      </rPr>
      <t>苏克全</t>
    </r>
  </si>
  <si>
    <r>
      <rPr>
        <sz val="11"/>
        <rFont val="宋体"/>
        <charset val="134"/>
      </rPr>
      <t>苏凤兰</t>
    </r>
  </si>
  <si>
    <r>
      <rPr>
        <sz val="11"/>
        <rFont val="宋体"/>
        <charset val="134"/>
      </rPr>
      <t>秦云祥</t>
    </r>
  </si>
  <si>
    <r>
      <rPr>
        <sz val="11"/>
        <rFont val="宋体"/>
        <charset val="134"/>
      </rPr>
      <t>张秀成</t>
    </r>
  </si>
  <si>
    <t>张桂艳</t>
  </si>
  <si>
    <r>
      <rPr>
        <sz val="11"/>
        <rFont val="宋体"/>
        <charset val="134"/>
      </rPr>
      <t>杨强</t>
    </r>
  </si>
  <si>
    <r>
      <rPr>
        <sz val="11"/>
        <rFont val="宋体"/>
        <charset val="134"/>
      </rPr>
      <t>梁启滨</t>
    </r>
  </si>
  <si>
    <r>
      <rPr>
        <sz val="11"/>
        <rFont val="宋体"/>
        <charset val="134"/>
      </rPr>
      <t>梁启民</t>
    </r>
  </si>
  <si>
    <r>
      <rPr>
        <sz val="11"/>
        <rFont val="宋体"/>
        <charset val="134"/>
      </rPr>
      <t>梁国秋</t>
    </r>
  </si>
  <si>
    <r>
      <rPr>
        <sz val="11"/>
        <rFont val="宋体"/>
        <charset val="134"/>
      </rPr>
      <t>张兴成</t>
    </r>
  </si>
  <si>
    <r>
      <rPr>
        <sz val="11"/>
        <rFont val="宋体"/>
        <charset val="134"/>
      </rPr>
      <t>宋桂芝</t>
    </r>
  </si>
  <si>
    <r>
      <rPr>
        <sz val="11"/>
        <rFont val="宋体"/>
        <charset val="134"/>
      </rPr>
      <t>梁付</t>
    </r>
  </si>
  <si>
    <r>
      <rPr>
        <sz val="11"/>
        <rFont val="宋体"/>
        <charset val="134"/>
      </rPr>
      <t>秦维新</t>
    </r>
  </si>
  <si>
    <r>
      <rPr>
        <sz val="11"/>
        <rFont val="宋体"/>
        <charset val="134"/>
      </rPr>
      <t>秦维山</t>
    </r>
  </si>
  <si>
    <r>
      <rPr>
        <sz val="11"/>
        <rFont val="宋体"/>
        <charset val="134"/>
      </rPr>
      <t>秦柳</t>
    </r>
  </si>
  <si>
    <r>
      <rPr>
        <sz val="11"/>
        <rFont val="宋体"/>
        <charset val="134"/>
      </rPr>
      <t>胡秋生</t>
    </r>
  </si>
  <si>
    <r>
      <rPr>
        <sz val="11"/>
        <rFont val="宋体"/>
        <charset val="134"/>
      </rPr>
      <t>李小安</t>
    </r>
  </si>
  <si>
    <r>
      <rPr>
        <sz val="11"/>
        <rFont val="宋体"/>
        <charset val="134"/>
      </rPr>
      <t>李新</t>
    </r>
  </si>
  <si>
    <r>
      <rPr>
        <sz val="11"/>
        <rFont val="宋体"/>
        <charset val="134"/>
      </rPr>
      <t>李勇</t>
    </r>
  </si>
  <si>
    <r>
      <rPr>
        <sz val="11"/>
        <rFont val="宋体"/>
        <charset val="134"/>
      </rPr>
      <t>李又新</t>
    </r>
  </si>
  <si>
    <r>
      <rPr>
        <sz val="11"/>
        <rFont val="宋体"/>
        <charset val="134"/>
      </rPr>
      <t>苏贺</t>
    </r>
  </si>
  <si>
    <r>
      <rPr>
        <sz val="11"/>
        <rFont val="宋体"/>
        <charset val="134"/>
      </rPr>
      <t>李文学</t>
    </r>
  </si>
  <si>
    <r>
      <rPr>
        <sz val="11"/>
        <rFont val="宋体"/>
        <charset val="134"/>
      </rPr>
      <t>李民</t>
    </r>
  </si>
  <si>
    <r>
      <rPr>
        <sz val="11"/>
        <rFont val="宋体"/>
        <charset val="134"/>
      </rPr>
      <t>李桂新</t>
    </r>
  </si>
  <si>
    <r>
      <rPr>
        <sz val="11"/>
        <rFont val="宋体"/>
        <charset val="134"/>
      </rPr>
      <t>李友英</t>
    </r>
  </si>
  <si>
    <r>
      <rPr>
        <sz val="11"/>
        <rFont val="宋体"/>
        <charset val="134"/>
      </rPr>
      <t>刘志强</t>
    </r>
  </si>
  <si>
    <r>
      <rPr>
        <sz val="11"/>
        <rFont val="宋体"/>
        <charset val="134"/>
      </rPr>
      <t>李国江</t>
    </r>
  </si>
  <si>
    <r>
      <rPr>
        <sz val="11"/>
        <rFont val="宋体"/>
        <charset val="134"/>
      </rPr>
      <t>李树山</t>
    </r>
  </si>
  <si>
    <r>
      <rPr>
        <sz val="11"/>
        <rFont val="宋体"/>
        <charset val="134"/>
      </rPr>
      <t>李榜</t>
    </r>
  </si>
  <si>
    <r>
      <rPr>
        <sz val="11"/>
        <rFont val="宋体"/>
        <charset val="134"/>
      </rPr>
      <t>李伍</t>
    </r>
  </si>
  <si>
    <r>
      <rPr>
        <sz val="11"/>
        <rFont val="宋体"/>
        <charset val="134"/>
      </rPr>
      <t>李长江</t>
    </r>
  </si>
  <si>
    <t>水沿庄村</t>
  </si>
  <si>
    <t>李刚</t>
  </si>
  <si>
    <r>
      <rPr>
        <sz val="11"/>
        <rFont val="宋体"/>
        <charset val="134"/>
      </rPr>
      <t>陈富</t>
    </r>
  </si>
  <si>
    <r>
      <rPr>
        <sz val="11"/>
        <rFont val="宋体"/>
        <charset val="134"/>
      </rPr>
      <t>王桂珍</t>
    </r>
  </si>
  <si>
    <r>
      <rPr>
        <sz val="11"/>
        <rFont val="宋体"/>
        <charset val="134"/>
      </rPr>
      <t>李国</t>
    </r>
  </si>
  <si>
    <r>
      <rPr>
        <sz val="11"/>
        <rFont val="宋体"/>
        <charset val="134"/>
      </rPr>
      <t>李宝英</t>
    </r>
  </si>
  <si>
    <r>
      <rPr>
        <sz val="11"/>
        <rFont val="宋体"/>
        <charset val="134"/>
      </rPr>
      <t>赵卫和</t>
    </r>
  </si>
  <si>
    <r>
      <rPr>
        <sz val="11"/>
        <rFont val="宋体"/>
        <charset val="134"/>
      </rPr>
      <t>杨春明</t>
    </r>
  </si>
  <si>
    <t>李伟佳</t>
  </si>
  <si>
    <r>
      <rPr>
        <sz val="11"/>
        <rFont val="宋体"/>
        <charset val="134"/>
      </rPr>
      <t>赵卫君</t>
    </r>
  </si>
  <si>
    <r>
      <rPr>
        <sz val="11"/>
        <rFont val="宋体"/>
        <charset val="134"/>
      </rPr>
      <t>赵焕全</t>
    </r>
  </si>
  <si>
    <r>
      <rPr>
        <sz val="11"/>
        <rFont val="宋体"/>
        <charset val="134"/>
      </rPr>
      <t>李忠田</t>
    </r>
  </si>
  <si>
    <r>
      <rPr>
        <sz val="11"/>
        <rFont val="宋体"/>
        <charset val="134"/>
      </rPr>
      <t>李春柱</t>
    </r>
  </si>
  <si>
    <r>
      <rPr>
        <sz val="11"/>
        <rFont val="宋体"/>
        <charset val="134"/>
      </rPr>
      <t>李国全</t>
    </r>
  </si>
  <si>
    <r>
      <rPr>
        <sz val="11"/>
        <rFont val="宋体"/>
        <charset val="134"/>
      </rPr>
      <t>秦柱</t>
    </r>
  </si>
  <si>
    <t>李国刚</t>
  </si>
  <si>
    <r>
      <rPr>
        <sz val="11"/>
        <rFont val="宋体"/>
        <charset val="134"/>
      </rPr>
      <t>李新宇</t>
    </r>
  </si>
  <si>
    <r>
      <rPr>
        <sz val="11"/>
        <rFont val="宋体"/>
        <charset val="134"/>
      </rPr>
      <t>董连江</t>
    </r>
  </si>
  <si>
    <r>
      <rPr>
        <sz val="11"/>
        <rFont val="宋体"/>
        <charset val="134"/>
      </rPr>
      <t>白万贵</t>
    </r>
  </si>
  <si>
    <r>
      <rPr>
        <sz val="11"/>
        <rFont val="宋体"/>
        <charset val="134"/>
      </rPr>
      <t>董连国</t>
    </r>
  </si>
  <si>
    <t>李艳梅</t>
  </si>
  <si>
    <r>
      <rPr>
        <sz val="11"/>
        <rFont val="宋体"/>
        <charset val="134"/>
      </rPr>
      <t>李东</t>
    </r>
  </si>
  <si>
    <r>
      <rPr>
        <sz val="11"/>
        <rFont val="宋体"/>
        <charset val="134"/>
      </rPr>
      <t>李福全</t>
    </r>
  </si>
  <si>
    <r>
      <rPr>
        <sz val="11"/>
        <rFont val="宋体"/>
        <charset val="134"/>
      </rPr>
      <t>李春良</t>
    </r>
  </si>
  <si>
    <r>
      <rPr>
        <sz val="11"/>
        <rFont val="宋体"/>
        <charset val="134"/>
      </rPr>
      <t>李春杰</t>
    </r>
  </si>
  <si>
    <r>
      <rPr>
        <sz val="11"/>
        <rFont val="宋体"/>
        <charset val="134"/>
      </rPr>
      <t>才炳丰</t>
    </r>
  </si>
  <si>
    <r>
      <rPr>
        <sz val="11"/>
        <rFont val="宋体"/>
        <charset val="134"/>
      </rPr>
      <t>李国英</t>
    </r>
  </si>
  <si>
    <r>
      <rPr>
        <sz val="11"/>
        <rFont val="宋体"/>
        <charset val="134"/>
      </rPr>
      <t>白万平</t>
    </r>
  </si>
  <si>
    <r>
      <rPr>
        <sz val="11"/>
        <rFont val="宋体"/>
        <charset val="134"/>
      </rPr>
      <t>李宝忠</t>
    </r>
  </si>
  <si>
    <r>
      <rPr>
        <sz val="11"/>
        <rFont val="宋体"/>
        <charset val="134"/>
      </rPr>
      <t>秦功</t>
    </r>
  </si>
  <si>
    <r>
      <rPr>
        <sz val="11"/>
        <rFont val="宋体"/>
        <charset val="134"/>
      </rPr>
      <t>秦良</t>
    </r>
  </si>
  <si>
    <r>
      <rPr>
        <sz val="11"/>
        <rFont val="宋体"/>
        <charset val="134"/>
      </rPr>
      <t>李国胜</t>
    </r>
  </si>
  <si>
    <r>
      <rPr>
        <sz val="11"/>
        <rFont val="宋体"/>
        <charset val="134"/>
      </rPr>
      <t>李春秋</t>
    </r>
  </si>
  <si>
    <r>
      <rPr>
        <sz val="11"/>
        <rFont val="宋体"/>
        <charset val="134"/>
      </rPr>
      <t>李文奇</t>
    </r>
  </si>
  <si>
    <r>
      <rPr>
        <sz val="11"/>
        <rFont val="宋体"/>
        <charset val="134"/>
      </rPr>
      <t>杨晓明</t>
    </r>
  </si>
  <si>
    <r>
      <rPr>
        <sz val="11"/>
        <rFont val="宋体"/>
        <charset val="134"/>
      </rPr>
      <t>李少川</t>
    </r>
  </si>
  <si>
    <r>
      <rPr>
        <sz val="11"/>
        <rFont val="宋体"/>
        <charset val="134"/>
      </rPr>
      <t>张桂茹</t>
    </r>
  </si>
  <si>
    <r>
      <rPr>
        <sz val="11"/>
        <rFont val="宋体"/>
        <charset val="134"/>
      </rPr>
      <t>朱子友</t>
    </r>
  </si>
  <si>
    <r>
      <rPr>
        <sz val="11"/>
        <rFont val="宋体"/>
        <charset val="134"/>
      </rPr>
      <t>刘兆云</t>
    </r>
  </si>
  <si>
    <r>
      <rPr>
        <sz val="11"/>
        <rFont val="宋体"/>
        <charset val="134"/>
      </rPr>
      <t>安凤芹</t>
    </r>
  </si>
  <si>
    <r>
      <rPr>
        <sz val="11"/>
        <rFont val="宋体"/>
        <charset val="134"/>
      </rPr>
      <t>李秀敏</t>
    </r>
  </si>
  <si>
    <r>
      <rPr>
        <sz val="11"/>
        <rFont val="宋体"/>
        <charset val="134"/>
      </rPr>
      <t>刘仲维</t>
    </r>
  </si>
  <si>
    <r>
      <rPr>
        <sz val="11"/>
        <rFont val="宋体"/>
        <charset val="134"/>
      </rPr>
      <t>刘桂艳</t>
    </r>
  </si>
  <si>
    <r>
      <rPr>
        <sz val="11"/>
        <rFont val="宋体"/>
        <charset val="134"/>
      </rPr>
      <t>韩桂田</t>
    </r>
  </si>
  <si>
    <r>
      <rPr>
        <sz val="11"/>
        <rFont val="宋体"/>
        <charset val="134"/>
      </rPr>
      <t>韩桂江</t>
    </r>
  </si>
  <si>
    <r>
      <rPr>
        <sz val="11"/>
        <rFont val="宋体"/>
        <charset val="134"/>
      </rPr>
      <t>梁桂娟</t>
    </r>
  </si>
  <si>
    <r>
      <rPr>
        <sz val="11"/>
        <rFont val="宋体"/>
        <charset val="134"/>
      </rPr>
      <t>刘兆义</t>
    </r>
  </si>
  <si>
    <r>
      <rPr>
        <sz val="11"/>
        <rFont val="宋体"/>
        <charset val="134"/>
      </rPr>
      <t>刘吉庆</t>
    </r>
  </si>
  <si>
    <r>
      <rPr>
        <sz val="11"/>
        <rFont val="宋体"/>
        <charset val="134"/>
      </rPr>
      <t>刘兆柱</t>
    </r>
  </si>
  <si>
    <r>
      <rPr>
        <sz val="11"/>
        <rFont val="宋体"/>
        <charset val="134"/>
      </rPr>
      <t>刘秀芳</t>
    </r>
  </si>
  <si>
    <r>
      <rPr>
        <sz val="11"/>
        <rFont val="宋体"/>
        <charset val="134"/>
      </rPr>
      <t>韩桂华</t>
    </r>
  </si>
  <si>
    <r>
      <rPr>
        <sz val="11"/>
        <rFont val="宋体"/>
        <charset val="134"/>
      </rPr>
      <t>韩大波</t>
    </r>
  </si>
  <si>
    <r>
      <rPr>
        <sz val="11"/>
        <rFont val="宋体"/>
        <charset val="134"/>
      </rPr>
      <t>杨俭平</t>
    </r>
  </si>
  <si>
    <r>
      <rPr>
        <sz val="11"/>
        <rFont val="宋体"/>
        <charset val="134"/>
      </rPr>
      <t>冷东合</t>
    </r>
  </si>
  <si>
    <r>
      <rPr>
        <sz val="11"/>
        <rFont val="宋体"/>
        <charset val="134"/>
      </rPr>
      <t>冷素荣</t>
    </r>
  </si>
  <si>
    <r>
      <rPr>
        <sz val="11"/>
        <rFont val="宋体"/>
        <charset val="134"/>
      </rPr>
      <t>李永平</t>
    </r>
  </si>
  <si>
    <r>
      <rPr>
        <sz val="11"/>
        <rFont val="宋体"/>
        <charset val="134"/>
      </rPr>
      <t>张兴民</t>
    </r>
  </si>
  <si>
    <r>
      <rPr>
        <sz val="11"/>
        <rFont val="宋体"/>
        <charset val="134"/>
      </rPr>
      <t>刘兆合</t>
    </r>
  </si>
  <si>
    <r>
      <rPr>
        <sz val="11"/>
        <rFont val="宋体"/>
        <charset val="134"/>
      </rPr>
      <t>刘兆海</t>
    </r>
  </si>
  <si>
    <r>
      <rPr>
        <sz val="11"/>
        <rFont val="宋体"/>
        <charset val="134"/>
      </rPr>
      <t>刘兆红</t>
    </r>
  </si>
  <si>
    <r>
      <rPr>
        <sz val="11"/>
        <rFont val="宋体"/>
        <charset val="134"/>
      </rPr>
      <t>刘永江</t>
    </r>
  </si>
  <si>
    <r>
      <rPr>
        <sz val="11"/>
        <rFont val="宋体"/>
        <charset val="134"/>
      </rPr>
      <t>刘兆利</t>
    </r>
  </si>
  <si>
    <r>
      <rPr>
        <sz val="11"/>
        <rFont val="宋体"/>
        <charset val="134"/>
      </rPr>
      <t>李平</t>
    </r>
  </si>
  <si>
    <r>
      <rPr>
        <sz val="11"/>
        <rFont val="宋体"/>
        <charset val="134"/>
      </rPr>
      <t>刘兆刚</t>
    </r>
  </si>
  <si>
    <r>
      <rPr>
        <sz val="11"/>
        <rFont val="宋体"/>
        <charset val="134"/>
      </rPr>
      <t>刘兴林</t>
    </r>
  </si>
  <si>
    <r>
      <rPr>
        <sz val="11"/>
        <rFont val="宋体"/>
        <charset val="134"/>
      </rPr>
      <t>刘兴元</t>
    </r>
  </si>
  <si>
    <r>
      <rPr>
        <sz val="11"/>
        <rFont val="宋体"/>
        <charset val="134"/>
      </rPr>
      <t>芦艳萍</t>
    </r>
  </si>
  <si>
    <r>
      <rPr>
        <sz val="11"/>
        <rFont val="宋体"/>
        <charset val="134"/>
      </rPr>
      <t>韩桂平</t>
    </r>
  </si>
  <si>
    <r>
      <rPr>
        <sz val="11"/>
        <rFont val="宋体"/>
        <charset val="134"/>
      </rPr>
      <t>刘仲合</t>
    </r>
  </si>
  <si>
    <r>
      <rPr>
        <sz val="11"/>
        <rFont val="宋体"/>
        <charset val="134"/>
      </rPr>
      <t>马锦秋</t>
    </r>
  </si>
  <si>
    <r>
      <rPr>
        <sz val="11"/>
        <rFont val="宋体"/>
        <charset val="134"/>
      </rPr>
      <t>刘兰芳</t>
    </r>
  </si>
  <si>
    <r>
      <rPr>
        <sz val="11"/>
        <rFont val="宋体"/>
        <charset val="134"/>
      </rPr>
      <t>张平</t>
    </r>
  </si>
  <si>
    <t>李淑芳</t>
  </si>
  <si>
    <r>
      <rPr>
        <sz val="11"/>
        <rFont val="宋体"/>
        <charset val="134"/>
      </rPr>
      <t>李玉</t>
    </r>
  </si>
  <si>
    <r>
      <rPr>
        <sz val="11"/>
        <rFont val="宋体"/>
        <charset val="134"/>
      </rPr>
      <t>李焕祥</t>
    </r>
  </si>
  <si>
    <r>
      <rPr>
        <sz val="11"/>
        <rFont val="宋体"/>
        <charset val="134"/>
      </rPr>
      <t>韩桂锁</t>
    </r>
  </si>
  <si>
    <r>
      <rPr>
        <sz val="11"/>
        <rFont val="宋体"/>
        <charset val="134"/>
      </rPr>
      <t>李长海</t>
    </r>
  </si>
  <si>
    <r>
      <rPr>
        <sz val="11"/>
        <rFont val="宋体"/>
        <charset val="134"/>
      </rPr>
      <t>赵卫华</t>
    </r>
  </si>
  <si>
    <r>
      <rPr>
        <sz val="11"/>
        <rFont val="宋体"/>
        <charset val="134"/>
      </rPr>
      <t>杨淑文</t>
    </r>
  </si>
  <si>
    <r>
      <rPr>
        <sz val="11"/>
        <rFont val="宋体"/>
        <charset val="134"/>
      </rPr>
      <t>白万生</t>
    </r>
  </si>
  <si>
    <r>
      <rPr>
        <sz val="11"/>
        <rFont val="宋体"/>
        <charset val="134"/>
      </rPr>
      <t>秦仲</t>
    </r>
  </si>
  <si>
    <r>
      <rPr>
        <sz val="11"/>
        <rFont val="宋体"/>
        <charset val="134"/>
      </rPr>
      <t>秦淑香</t>
    </r>
  </si>
  <si>
    <r>
      <rPr>
        <sz val="11"/>
        <rFont val="宋体"/>
        <charset val="134"/>
      </rPr>
      <t>李友新</t>
    </r>
  </si>
  <si>
    <r>
      <rPr>
        <sz val="11"/>
        <rFont val="宋体"/>
        <charset val="134"/>
      </rPr>
      <t>孙英侠</t>
    </r>
  </si>
  <si>
    <r>
      <rPr>
        <sz val="11"/>
        <rFont val="宋体"/>
        <charset val="134"/>
      </rPr>
      <t>李长锁</t>
    </r>
  </si>
  <si>
    <r>
      <rPr>
        <sz val="11"/>
        <rFont val="宋体"/>
        <charset val="134"/>
      </rPr>
      <t>李全</t>
    </r>
  </si>
  <si>
    <r>
      <rPr>
        <sz val="11"/>
        <rFont val="宋体"/>
        <charset val="134"/>
      </rPr>
      <t>李长专</t>
    </r>
  </si>
  <si>
    <r>
      <rPr>
        <sz val="11"/>
        <rFont val="宋体"/>
        <charset val="134"/>
      </rPr>
      <t>李家兴</t>
    </r>
  </si>
  <si>
    <r>
      <rPr>
        <sz val="11"/>
        <rFont val="宋体"/>
        <charset val="134"/>
      </rPr>
      <t>李长革</t>
    </r>
  </si>
  <si>
    <r>
      <rPr>
        <sz val="11"/>
        <rFont val="宋体"/>
        <charset val="134"/>
      </rPr>
      <t>李忠元</t>
    </r>
  </si>
  <si>
    <r>
      <rPr>
        <sz val="11"/>
        <rFont val="宋体"/>
        <charset val="134"/>
      </rPr>
      <t>梁玉兰</t>
    </r>
  </si>
  <si>
    <r>
      <rPr>
        <sz val="11"/>
        <rFont val="宋体"/>
        <charset val="134"/>
      </rPr>
      <t>郝士元</t>
    </r>
  </si>
  <si>
    <r>
      <rPr>
        <sz val="11"/>
        <rFont val="宋体"/>
        <charset val="134"/>
      </rPr>
      <t>陈付强</t>
    </r>
  </si>
  <si>
    <r>
      <rPr>
        <sz val="11"/>
        <rFont val="宋体"/>
        <charset val="134"/>
      </rPr>
      <t>李长贵</t>
    </r>
  </si>
  <si>
    <r>
      <rPr>
        <sz val="11"/>
        <rFont val="宋体"/>
        <charset val="134"/>
      </rPr>
      <t>李长又</t>
    </r>
  </si>
  <si>
    <r>
      <rPr>
        <sz val="11"/>
        <rFont val="宋体"/>
        <charset val="134"/>
      </rPr>
      <t>白万田</t>
    </r>
  </si>
  <si>
    <r>
      <rPr>
        <sz val="11"/>
        <rFont val="宋体"/>
        <charset val="134"/>
      </rPr>
      <t>李兴业</t>
    </r>
  </si>
  <si>
    <r>
      <rPr>
        <sz val="11"/>
        <rFont val="宋体"/>
        <charset val="134"/>
      </rPr>
      <t>赵卫民</t>
    </r>
  </si>
  <si>
    <r>
      <rPr>
        <sz val="11"/>
        <rFont val="宋体"/>
        <charset val="134"/>
      </rPr>
      <t>赵卫江</t>
    </r>
  </si>
  <si>
    <r>
      <rPr>
        <sz val="11"/>
        <rFont val="宋体"/>
        <charset val="134"/>
      </rPr>
      <t>李克芹</t>
    </r>
  </si>
  <si>
    <r>
      <rPr>
        <sz val="11"/>
        <rFont val="宋体"/>
        <charset val="134"/>
      </rPr>
      <t>李国良</t>
    </r>
  </si>
  <si>
    <r>
      <rPr>
        <sz val="11"/>
        <rFont val="宋体"/>
        <charset val="134"/>
      </rPr>
      <t>李国昌</t>
    </r>
  </si>
  <si>
    <t>李军伟</t>
  </si>
  <si>
    <r>
      <rPr>
        <sz val="11"/>
        <rFont val="宋体"/>
        <charset val="134"/>
      </rPr>
      <t>王志红</t>
    </r>
  </si>
  <si>
    <r>
      <rPr>
        <sz val="11"/>
        <rFont val="宋体"/>
        <charset val="134"/>
      </rPr>
      <t>董来庚</t>
    </r>
  </si>
  <si>
    <r>
      <rPr>
        <sz val="11"/>
        <rFont val="宋体"/>
        <charset val="134"/>
      </rPr>
      <t>董来军</t>
    </r>
  </si>
  <si>
    <r>
      <rPr>
        <sz val="11"/>
        <rFont val="宋体"/>
        <charset val="134"/>
      </rPr>
      <t>董来平</t>
    </r>
  </si>
  <si>
    <r>
      <rPr>
        <sz val="11"/>
        <rFont val="宋体"/>
        <charset val="134"/>
      </rPr>
      <t>李国新</t>
    </r>
  </si>
  <si>
    <r>
      <rPr>
        <sz val="11"/>
        <rFont val="宋体"/>
        <charset val="134"/>
      </rPr>
      <t>刘革新</t>
    </r>
  </si>
  <si>
    <r>
      <rPr>
        <sz val="11"/>
        <rFont val="宋体"/>
        <charset val="134"/>
      </rPr>
      <t>刘革胜</t>
    </r>
  </si>
  <si>
    <r>
      <rPr>
        <sz val="11"/>
        <rFont val="宋体"/>
        <charset val="134"/>
      </rPr>
      <t>李国云</t>
    </r>
  </si>
  <si>
    <r>
      <rPr>
        <sz val="11"/>
        <rFont val="宋体"/>
        <charset val="134"/>
      </rPr>
      <t>刘革力</t>
    </r>
  </si>
  <si>
    <r>
      <rPr>
        <sz val="11"/>
        <rFont val="宋体"/>
        <charset val="134"/>
      </rPr>
      <t>董来顺</t>
    </r>
  </si>
  <si>
    <r>
      <rPr>
        <sz val="11"/>
        <rFont val="宋体"/>
        <charset val="134"/>
      </rPr>
      <t>赵卫功</t>
    </r>
  </si>
  <si>
    <r>
      <rPr>
        <sz val="11"/>
        <rFont val="宋体"/>
        <charset val="134"/>
      </rPr>
      <t>李文斌</t>
    </r>
  </si>
  <si>
    <r>
      <rPr>
        <sz val="11"/>
        <rFont val="宋体"/>
        <charset val="134"/>
      </rPr>
      <t>李全新</t>
    </r>
  </si>
  <si>
    <r>
      <rPr>
        <sz val="11"/>
        <rFont val="宋体"/>
        <charset val="134"/>
      </rPr>
      <t>李文俭</t>
    </r>
  </si>
  <si>
    <t>宗凤云</t>
  </si>
  <si>
    <r>
      <rPr>
        <sz val="11"/>
        <rFont val="宋体"/>
        <charset val="134"/>
      </rPr>
      <t>李振宇</t>
    </r>
  </si>
  <si>
    <r>
      <rPr>
        <sz val="11"/>
        <rFont val="宋体"/>
        <charset val="134"/>
      </rPr>
      <t>李文宇</t>
    </r>
  </si>
  <si>
    <r>
      <rPr>
        <sz val="11"/>
        <rFont val="宋体"/>
        <charset val="134"/>
      </rPr>
      <t>李月兰</t>
    </r>
  </si>
  <si>
    <r>
      <rPr>
        <sz val="11"/>
        <rFont val="宋体"/>
        <charset val="134"/>
      </rPr>
      <t>董连君</t>
    </r>
  </si>
  <si>
    <r>
      <rPr>
        <sz val="11"/>
        <rFont val="宋体"/>
        <charset val="134"/>
      </rPr>
      <t>孙素平</t>
    </r>
  </si>
  <si>
    <r>
      <rPr>
        <sz val="11"/>
        <rFont val="宋体"/>
        <charset val="134"/>
      </rPr>
      <t>秦卫峰</t>
    </r>
  </si>
  <si>
    <r>
      <rPr>
        <sz val="11"/>
        <rFont val="宋体"/>
        <charset val="134"/>
      </rPr>
      <t>秦志</t>
    </r>
  </si>
  <si>
    <r>
      <rPr>
        <sz val="11"/>
        <rFont val="宋体"/>
        <charset val="134"/>
      </rPr>
      <t>邵玉民</t>
    </r>
  </si>
  <si>
    <r>
      <rPr>
        <sz val="11"/>
        <rFont val="宋体"/>
        <charset val="134"/>
      </rPr>
      <t>秦立林</t>
    </r>
  </si>
  <si>
    <r>
      <rPr>
        <sz val="11"/>
        <rFont val="宋体"/>
        <charset val="134"/>
      </rPr>
      <t>白万兴</t>
    </r>
  </si>
  <si>
    <r>
      <rPr>
        <sz val="11"/>
        <rFont val="宋体"/>
        <charset val="134"/>
      </rPr>
      <t>白万富</t>
    </r>
  </si>
  <si>
    <r>
      <rPr>
        <sz val="11"/>
        <rFont val="宋体"/>
        <charset val="134"/>
      </rPr>
      <t>李连民</t>
    </r>
  </si>
  <si>
    <r>
      <rPr>
        <sz val="11"/>
        <rFont val="宋体"/>
        <charset val="134"/>
      </rPr>
      <t>李福东</t>
    </r>
  </si>
  <si>
    <r>
      <rPr>
        <sz val="11"/>
        <rFont val="宋体"/>
        <charset val="134"/>
      </rPr>
      <t>史仲田</t>
    </r>
  </si>
  <si>
    <r>
      <rPr>
        <sz val="11"/>
        <rFont val="宋体"/>
        <charset val="134"/>
      </rPr>
      <t>李平全</t>
    </r>
  </si>
  <si>
    <r>
      <rPr>
        <sz val="11"/>
        <rFont val="宋体"/>
        <charset val="134"/>
      </rPr>
      <t>刘兆福</t>
    </r>
  </si>
  <si>
    <r>
      <rPr>
        <sz val="11"/>
        <rFont val="宋体"/>
        <charset val="134"/>
      </rPr>
      <t>常文忠</t>
    </r>
  </si>
  <si>
    <t>张书扬</t>
  </si>
  <si>
    <r>
      <rPr>
        <sz val="11"/>
        <rFont val="宋体"/>
        <charset val="134"/>
      </rPr>
      <t>张春华</t>
    </r>
  </si>
  <si>
    <r>
      <rPr>
        <sz val="11"/>
        <rFont val="宋体"/>
        <charset val="134"/>
      </rPr>
      <t>张春元</t>
    </r>
  </si>
  <si>
    <r>
      <rPr>
        <sz val="11"/>
        <rFont val="宋体"/>
        <charset val="134"/>
      </rPr>
      <t>张春柱</t>
    </r>
  </si>
  <si>
    <r>
      <rPr>
        <sz val="11"/>
        <rFont val="宋体"/>
        <charset val="134"/>
      </rPr>
      <t>汪桂华</t>
    </r>
  </si>
  <si>
    <r>
      <rPr>
        <sz val="11"/>
        <rFont val="宋体"/>
        <charset val="134"/>
      </rPr>
      <t>李辅君</t>
    </r>
  </si>
  <si>
    <r>
      <rPr>
        <sz val="11"/>
        <rFont val="宋体"/>
        <charset val="134"/>
      </rPr>
      <t>史秋田</t>
    </r>
  </si>
  <si>
    <r>
      <rPr>
        <sz val="11"/>
        <rFont val="宋体"/>
        <charset val="134"/>
      </rPr>
      <t>王素新</t>
    </r>
  </si>
  <si>
    <r>
      <rPr>
        <sz val="11"/>
        <rFont val="宋体"/>
        <charset val="134"/>
      </rPr>
      <t>李辅成</t>
    </r>
  </si>
  <si>
    <r>
      <rPr>
        <sz val="11"/>
        <rFont val="宋体"/>
        <charset val="134"/>
      </rPr>
      <t>刘文阁</t>
    </r>
  </si>
  <si>
    <r>
      <rPr>
        <sz val="11"/>
        <rFont val="宋体"/>
        <charset val="134"/>
      </rPr>
      <t>李向东</t>
    </r>
  </si>
  <si>
    <r>
      <rPr>
        <sz val="11"/>
        <rFont val="宋体"/>
        <charset val="134"/>
      </rPr>
      <t>胡素侠</t>
    </r>
  </si>
  <si>
    <r>
      <rPr>
        <sz val="11"/>
        <rFont val="宋体"/>
        <charset val="134"/>
      </rPr>
      <t>李文祥</t>
    </r>
  </si>
  <si>
    <r>
      <rPr>
        <sz val="11"/>
        <rFont val="宋体"/>
        <charset val="134"/>
      </rPr>
      <t>刘兆英</t>
    </r>
  </si>
  <si>
    <r>
      <rPr>
        <sz val="11"/>
        <rFont val="宋体"/>
        <charset val="134"/>
      </rPr>
      <t>张付</t>
    </r>
  </si>
  <si>
    <r>
      <rPr>
        <sz val="11"/>
        <rFont val="宋体"/>
        <charset val="134"/>
      </rPr>
      <t>刘新利</t>
    </r>
  </si>
  <si>
    <r>
      <rPr>
        <sz val="11"/>
        <rFont val="宋体"/>
        <charset val="134"/>
      </rPr>
      <t>张雨顺</t>
    </r>
  </si>
  <si>
    <r>
      <rPr>
        <sz val="11"/>
        <rFont val="宋体"/>
        <charset val="134"/>
      </rPr>
      <t>刘兆江</t>
    </r>
  </si>
  <si>
    <r>
      <rPr>
        <sz val="11"/>
        <rFont val="宋体"/>
        <charset val="134"/>
      </rPr>
      <t>刘兆川</t>
    </r>
  </si>
  <si>
    <r>
      <rPr>
        <sz val="11"/>
        <rFont val="宋体"/>
        <charset val="134"/>
      </rPr>
      <t>张贺</t>
    </r>
  </si>
  <si>
    <r>
      <rPr>
        <sz val="11"/>
        <rFont val="宋体"/>
        <charset val="134"/>
      </rPr>
      <t>李向国</t>
    </r>
  </si>
  <si>
    <r>
      <rPr>
        <sz val="11"/>
        <rFont val="宋体"/>
        <charset val="134"/>
      </rPr>
      <t>张地</t>
    </r>
  </si>
  <si>
    <r>
      <rPr>
        <sz val="11"/>
        <rFont val="宋体"/>
        <charset val="134"/>
      </rPr>
      <t>张华</t>
    </r>
  </si>
  <si>
    <r>
      <rPr>
        <sz val="11"/>
        <rFont val="宋体"/>
        <charset val="134"/>
      </rPr>
      <t>张建</t>
    </r>
  </si>
  <si>
    <r>
      <rPr>
        <sz val="11"/>
        <rFont val="宋体"/>
        <charset val="134"/>
      </rPr>
      <t>赵凤兰</t>
    </r>
  </si>
  <si>
    <r>
      <rPr>
        <sz val="11"/>
        <rFont val="宋体"/>
        <charset val="134"/>
      </rPr>
      <t>李乃柱</t>
    </r>
  </si>
  <si>
    <t>赵永新</t>
  </si>
  <si>
    <r>
      <rPr>
        <sz val="11"/>
        <rFont val="宋体"/>
        <charset val="134"/>
      </rPr>
      <t>赵立新</t>
    </r>
  </si>
  <si>
    <r>
      <rPr>
        <sz val="11"/>
        <rFont val="宋体"/>
        <charset val="134"/>
      </rPr>
      <t>石满春</t>
    </r>
  </si>
  <si>
    <r>
      <rPr>
        <sz val="11"/>
        <rFont val="宋体"/>
        <charset val="134"/>
      </rPr>
      <t>刘艳芳</t>
    </r>
  </si>
  <si>
    <r>
      <rPr>
        <sz val="11"/>
        <rFont val="宋体"/>
        <charset val="134"/>
      </rPr>
      <t>张有志</t>
    </r>
  </si>
  <si>
    <r>
      <rPr>
        <sz val="11"/>
        <rFont val="宋体"/>
        <charset val="134"/>
      </rPr>
      <t>李玉华</t>
    </r>
  </si>
  <si>
    <r>
      <rPr>
        <sz val="11"/>
        <rFont val="宋体"/>
        <charset val="134"/>
      </rPr>
      <t>冯桂芹</t>
    </r>
  </si>
  <si>
    <t>陈淑洁</t>
  </si>
  <si>
    <r>
      <rPr>
        <sz val="11"/>
        <rFont val="宋体"/>
        <charset val="134"/>
      </rPr>
      <t>李辅兴</t>
    </r>
  </si>
  <si>
    <t>赵学军</t>
  </si>
  <si>
    <r>
      <rPr>
        <sz val="11"/>
        <rFont val="宋体"/>
        <charset val="134"/>
      </rPr>
      <t>王汝娟</t>
    </r>
  </si>
  <si>
    <r>
      <rPr>
        <sz val="11"/>
        <rFont val="宋体"/>
        <charset val="134"/>
      </rPr>
      <t>赵金辉</t>
    </r>
  </si>
  <si>
    <r>
      <rPr>
        <sz val="11"/>
        <rFont val="宋体"/>
        <charset val="134"/>
      </rPr>
      <t>马迎春</t>
    </r>
  </si>
  <si>
    <r>
      <rPr>
        <sz val="11"/>
        <rFont val="宋体"/>
        <charset val="134"/>
      </rPr>
      <t>秦玉贤</t>
    </r>
  </si>
  <si>
    <r>
      <rPr>
        <sz val="11"/>
        <rFont val="宋体"/>
        <charset val="134"/>
      </rPr>
      <t>李会利</t>
    </r>
  </si>
  <si>
    <r>
      <rPr>
        <sz val="11"/>
        <rFont val="宋体"/>
        <charset val="134"/>
      </rPr>
      <t>李顺利</t>
    </r>
  </si>
  <si>
    <r>
      <rPr>
        <sz val="11"/>
        <color theme="1"/>
        <rFont val="宋体"/>
        <charset val="134"/>
      </rPr>
      <t>秦宏伟</t>
    </r>
  </si>
  <si>
    <t>梁志新</t>
  </si>
  <si>
    <r>
      <rPr>
        <sz val="11"/>
        <rFont val="宋体"/>
        <charset val="134"/>
      </rPr>
      <t>梁贵</t>
    </r>
  </si>
  <si>
    <t>董乐业</t>
  </si>
  <si>
    <r>
      <rPr>
        <sz val="11"/>
        <rFont val="宋体"/>
        <charset val="134"/>
      </rPr>
      <t>秦玉保</t>
    </r>
  </si>
  <si>
    <r>
      <rPr>
        <sz val="11"/>
        <rFont val="宋体"/>
        <charset val="134"/>
      </rPr>
      <t>秦玉和</t>
    </r>
  </si>
  <si>
    <r>
      <rPr>
        <sz val="11"/>
        <rFont val="宋体"/>
        <charset val="134"/>
      </rPr>
      <t>梁志君</t>
    </r>
  </si>
  <si>
    <r>
      <rPr>
        <sz val="11"/>
        <rFont val="宋体"/>
        <charset val="134"/>
      </rPr>
      <t>苏凤轩</t>
    </r>
  </si>
  <si>
    <r>
      <rPr>
        <sz val="11"/>
        <rFont val="宋体"/>
        <charset val="134"/>
      </rPr>
      <t>梁阁</t>
    </r>
  </si>
  <si>
    <r>
      <rPr>
        <sz val="11"/>
        <rFont val="宋体"/>
        <charset val="134"/>
      </rPr>
      <t>梁国滨</t>
    </r>
  </si>
  <si>
    <r>
      <rPr>
        <sz val="11"/>
        <rFont val="宋体"/>
        <charset val="134"/>
      </rPr>
      <t>李亚辉</t>
    </r>
  </si>
  <si>
    <r>
      <rPr>
        <sz val="11"/>
        <rFont val="宋体"/>
        <charset val="134"/>
      </rPr>
      <t>李田</t>
    </r>
  </si>
  <si>
    <r>
      <rPr>
        <sz val="11"/>
        <rFont val="宋体"/>
        <charset val="134"/>
      </rPr>
      <t>李江</t>
    </r>
  </si>
  <si>
    <r>
      <rPr>
        <sz val="11"/>
        <rFont val="宋体"/>
        <charset val="134"/>
      </rPr>
      <t>柳玉芬</t>
    </r>
  </si>
  <si>
    <r>
      <rPr>
        <sz val="11"/>
        <rFont val="宋体"/>
        <charset val="134"/>
      </rPr>
      <t>齐全</t>
    </r>
  </si>
  <si>
    <r>
      <rPr>
        <sz val="11"/>
        <rFont val="宋体"/>
        <charset val="134"/>
      </rPr>
      <t>王明娟</t>
    </r>
  </si>
  <si>
    <r>
      <rPr>
        <sz val="11"/>
        <rFont val="宋体"/>
        <charset val="134"/>
      </rPr>
      <t>李长恒</t>
    </r>
  </si>
  <si>
    <r>
      <rPr>
        <sz val="11"/>
        <rFont val="宋体"/>
        <charset val="134"/>
      </rPr>
      <t>白万银</t>
    </r>
  </si>
  <si>
    <r>
      <rPr>
        <sz val="11"/>
        <rFont val="宋体"/>
        <charset val="134"/>
      </rPr>
      <t>赵文忠</t>
    </r>
  </si>
  <si>
    <r>
      <rPr>
        <sz val="11"/>
        <rFont val="宋体"/>
        <charset val="134"/>
      </rPr>
      <t>李焕利</t>
    </r>
  </si>
  <si>
    <r>
      <rPr>
        <sz val="11"/>
        <rFont val="宋体"/>
        <charset val="134"/>
      </rPr>
      <t>李武祥</t>
    </r>
  </si>
  <si>
    <r>
      <rPr>
        <sz val="11"/>
        <rFont val="宋体"/>
        <charset val="134"/>
      </rPr>
      <t>苏艳芬</t>
    </r>
  </si>
  <si>
    <r>
      <rPr>
        <sz val="11"/>
        <rFont val="宋体"/>
        <charset val="134"/>
      </rPr>
      <t>胡劲松</t>
    </r>
  </si>
  <si>
    <r>
      <rPr>
        <sz val="11"/>
        <rFont val="宋体"/>
        <charset val="134"/>
      </rPr>
      <t>黄春霞</t>
    </r>
  </si>
  <si>
    <t>单慧霞</t>
  </si>
  <si>
    <t>杨春香</t>
  </si>
  <si>
    <t>李铁</t>
  </si>
  <si>
    <t>大写：壹拾叁万肆仟叁佰伍拾柒元伍角壹分</t>
  </si>
  <si>
    <t xml:space="preserve">   北戴河新区留守营管理处东小村耕地地力保护补贴发放表2026</t>
  </si>
  <si>
    <t xml:space="preserve">面积 </t>
  </si>
  <si>
    <t>东河南小庄村</t>
  </si>
  <si>
    <t>邵福顺</t>
  </si>
  <si>
    <t>邵福英</t>
  </si>
  <si>
    <t>邵福成</t>
  </si>
  <si>
    <t>邵素红</t>
  </si>
  <si>
    <t>郭景茹</t>
  </si>
  <si>
    <t>卢伟宏</t>
  </si>
  <si>
    <t>卢亚苹</t>
  </si>
  <si>
    <t>李成</t>
  </si>
  <si>
    <t>李春</t>
  </si>
  <si>
    <t>刘爱英</t>
  </si>
  <si>
    <t>李福忠</t>
  </si>
  <si>
    <t>李福顺</t>
  </si>
  <si>
    <t>李兴华</t>
  </si>
  <si>
    <t>乌向起</t>
  </si>
  <si>
    <t>乌向吉</t>
  </si>
  <si>
    <t>乌向民</t>
  </si>
  <si>
    <t>杜桂兰</t>
  </si>
  <si>
    <t>乌向东</t>
  </si>
  <si>
    <t>乌向平</t>
  </si>
  <si>
    <t>乌向瑞</t>
  </si>
  <si>
    <t>乌向成</t>
  </si>
  <si>
    <t>乌向滨</t>
  </si>
  <si>
    <t>苏秀文</t>
  </si>
  <si>
    <t>邢洪章</t>
  </si>
  <si>
    <t>刁新华</t>
  </si>
  <si>
    <t>张印起</t>
  </si>
  <si>
    <t>卢爱群</t>
  </si>
  <si>
    <t>李耀文</t>
  </si>
  <si>
    <t>边凯</t>
  </si>
  <si>
    <t>张松</t>
  </si>
  <si>
    <t>邢达杰</t>
  </si>
  <si>
    <t>张国顺</t>
  </si>
  <si>
    <t>张国政</t>
  </si>
  <si>
    <t>张志明</t>
  </si>
  <si>
    <t>张志洪</t>
  </si>
  <si>
    <t>张全顺</t>
  </si>
  <si>
    <t>杨丽君</t>
  </si>
  <si>
    <t>邢达信</t>
  </si>
  <si>
    <t>张印堂</t>
  </si>
  <si>
    <t>邵更生</t>
  </si>
  <si>
    <t>付友智</t>
  </si>
  <si>
    <t>郭永平</t>
  </si>
  <si>
    <t>邵新生</t>
  </si>
  <si>
    <t>单玉文</t>
  </si>
  <si>
    <t>王学玲</t>
  </si>
  <si>
    <t>卢碧鹏</t>
  </si>
  <si>
    <t>秦皇岛市抚宁农村信用联社股份有限公司凡各南分社</t>
  </si>
  <si>
    <t>卢爱国</t>
  </si>
  <si>
    <t>刘瑞臣</t>
  </si>
  <si>
    <t>邵俊杰</t>
  </si>
  <si>
    <t>张利民</t>
  </si>
  <si>
    <t>张志民</t>
  </si>
  <si>
    <t>邢达志</t>
  </si>
  <si>
    <t>边景峰</t>
  </si>
  <si>
    <t>边景顺</t>
  </si>
  <si>
    <t>付瑞莲</t>
  </si>
  <si>
    <t>邵英杰</t>
  </si>
  <si>
    <t>张启阳</t>
  </si>
  <si>
    <t>张启太</t>
  </si>
  <si>
    <t>张耀东</t>
  </si>
  <si>
    <t>卢伟光</t>
  </si>
  <si>
    <t>卢伟强</t>
  </si>
  <si>
    <t>王桂兰</t>
  </si>
  <si>
    <t>张维</t>
  </si>
  <si>
    <t>梁瑞香</t>
  </si>
  <si>
    <t>张印弟</t>
  </si>
  <si>
    <t>张凤侠</t>
  </si>
  <si>
    <t>邢达兴</t>
  </si>
  <si>
    <t>邢卫东</t>
  </si>
  <si>
    <t>邢达群</t>
  </si>
  <si>
    <t>吴素英</t>
  </si>
  <si>
    <t>邵春杰</t>
  </si>
  <si>
    <t>边志军</t>
  </si>
  <si>
    <t>俞秀芝</t>
  </si>
  <si>
    <t>付衍军</t>
  </si>
  <si>
    <t>付衍春</t>
  </si>
  <si>
    <t>付友仁</t>
  </si>
  <si>
    <t>王会茹</t>
  </si>
  <si>
    <t>张秀芬</t>
  </si>
  <si>
    <t>乌向纯</t>
  </si>
  <si>
    <t>边国生</t>
  </si>
  <si>
    <t>张小宇</t>
  </si>
  <si>
    <t>邢东发</t>
  </si>
  <si>
    <t>邵恩浦</t>
  </si>
  <si>
    <t>邵恩达</t>
  </si>
  <si>
    <t>单建国</t>
  </si>
  <si>
    <t>单爱国</t>
  </si>
  <si>
    <t>单立国</t>
  </si>
  <si>
    <t>单卫国</t>
  </si>
  <si>
    <t>邢志宏</t>
  </si>
  <si>
    <t>单和民</t>
  </si>
  <si>
    <t>单玉安</t>
  </si>
  <si>
    <t>单和祥</t>
  </si>
  <si>
    <t>单玉柱</t>
  </si>
  <si>
    <t>单玉平</t>
  </si>
  <si>
    <t>孙洪珍</t>
  </si>
  <si>
    <t>单玉金</t>
  </si>
  <si>
    <t>邢景芳</t>
  </si>
  <si>
    <t>邢永生</t>
  </si>
  <si>
    <t>邢达义</t>
  </si>
  <si>
    <t>李绍宏</t>
  </si>
  <si>
    <t>韩志力</t>
  </si>
  <si>
    <t>韩永力</t>
  </si>
  <si>
    <t>焦志明</t>
  </si>
  <si>
    <t>焦志伟</t>
  </si>
  <si>
    <t>李红</t>
  </si>
  <si>
    <t>开户行南戴河</t>
  </si>
  <si>
    <t>焦志林</t>
  </si>
  <si>
    <t>单卫东</t>
  </si>
  <si>
    <t>邢瑞珍</t>
  </si>
  <si>
    <t>邢阁</t>
  </si>
  <si>
    <t>边立芬</t>
  </si>
  <si>
    <t>杨友学</t>
  </si>
  <si>
    <t>邢爱兰</t>
  </si>
  <si>
    <t>邵印富</t>
  </si>
  <si>
    <t>杨久荣</t>
  </si>
  <si>
    <t>单维中</t>
  </si>
  <si>
    <t>单维庆</t>
  </si>
  <si>
    <t>冯世祥</t>
  </si>
  <si>
    <t>邵庆浜</t>
  </si>
  <si>
    <t>杨桂艳</t>
  </si>
  <si>
    <t>邵庆波</t>
  </si>
  <si>
    <t>唐旺</t>
  </si>
  <si>
    <t>田秀香</t>
  </si>
  <si>
    <t>赵桂荣</t>
  </si>
  <si>
    <t>杨友会</t>
  </si>
  <si>
    <t>杨在森</t>
  </si>
  <si>
    <t>杨友中</t>
  </si>
  <si>
    <t>单玉成</t>
  </si>
  <si>
    <t>赵春和</t>
  </si>
  <si>
    <t>刘淑荣</t>
  </si>
  <si>
    <t>赵庆军</t>
  </si>
  <si>
    <t>赵春华</t>
  </si>
  <si>
    <t>邢海</t>
  </si>
  <si>
    <t>赵春阳</t>
  </si>
  <si>
    <t>赵春年</t>
  </si>
  <si>
    <t>赵春东</t>
  </si>
  <si>
    <t>李子健</t>
  </si>
  <si>
    <t>邢志强</t>
  </si>
  <si>
    <t>李起新</t>
  </si>
  <si>
    <t>李起民</t>
  </si>
  <si>
    <t>李中田</t>
  </si>
  <si>
    <t>周志平</t>
  </si>
  <si>
    <t>周志安</t>
  </si>
  <si>
    <t>王福平</t>
  </si>
  <si>
    <t>王素珍</t>
  </si>
  <si>
    <t>冯德</t>
  </si>
  <si>
    <t>冯志</t>
  </si>
  <si>
    <t>冯九</t>
  </si>
  <si>
    <t>单玉玺</t>
  </si>
  <si>
    <t>邢志学</t>
  </si>
  <si>
    <t>王国文</t>
  </si>
  <si>
    <t>王秀兰</t>
  </si>
  <si>
    <t>单玉明</t>
  </si>
  <si>
    <t>李起东</t>
  </si>
  <si>
    <t>邢钧</t>
  </si>
  <si>
    <t>单卫全</t>
  </si>
  <si>
    <t>杨久庆</t>
  </si>
  <si>
    <t>邢志明</t>
  </si>
  <si>
    <t>邵书平</t>
  </si>
  <si>
    <t>王贵君</t>
  </si>
  <si>
    <t>陈香兰</t>
  </si>
  <si>
    <t>张喜奎</t>
  </si>
  <si>
    <t>李红梅</t>
  </si>
  <si>
    <t>李继华</t>
  </si>
  <si>
    <t>边福成</t>
  </si>
  <si>
    <t>杨秀英</t>
  </si>
  <si>
    <t>骆国富</t>
  </si>
  <si>
    <t>王辉东</t>
  </si>
  <si>
    <t>王辉军</t>
  </si>
  <si>
    <t>王辉杰</t>
  </si>
  <si>
    <t>邢中敏</t>
  </si>
  <si>
    <t>邢秋敏</t>
  </si>
  <si>
    <t>邢纪敏</t>
  </si>
  <si>
    <t>邢东敏</t>
  </si>
  <si>
    <t>邢立敏</t>
  </si>
  <si>
    <t>单洪军</t>
  </si>
  <si>
    <t>单洪利</t>
  </si>
  <si>
    <t>冯成世</t>
  </si>
  <si>
    <t>卢桂芬</t>
  </si>
  <si>
    <t>冯占玲</t>
  </si>
  <si>
    <t>李东芳</t>
  </si>
  <si>
    <t>邢桂茹</t>
  </si>
  <si>
    <t>李绍华</t>
  </si>
  <si>
    <t>邢志</t>
  </si>
  <si>
    <t>边全</t>
  </si>
  <si>
    <t>卢大杰</t>
  </si>
  <si>
    <t>郝玉平</t>
  </si>
  <si>
    <t>边久荣</t>
  </si>
  <si>
    <t>王铁民</t>
  </si>
  <si>
    <t>张娜</t>
  </si>
  <si>
    <t>张大顺</t>
  </si>
  <si>
    <t>张晓军</t>
  </si>
  <si>
    <t>曲素芹</t>
  </si>
  <si>
    <t>边庆军</t>
  </si>
  <si>
    <t>边庆峰</t>
  </si>
  <si>
    <t>边庆顺</t>
  </si>
  <si>
    <t>邵印奇</t>
  </si>
  <si>
    <t>邵向明</t>
  </si>
  <si>
    <t>郝玉成</t>
  </si>
  <si>
    <t>邵印波</t>
  </si>
  <si>
    <t>邵印泊</t>
  </si>
  <si>
    <t>单文海</t>
  </si>
  <si>
    <t>邵印春</t>
  </si>
  <si>
    <t>单国荣</t>
  </si>
  <si>
    <t>单宝军</t>
  </si>
  <si>
    <t>邵印棠</t>
  </si>
  <si>
    <t>邵印福</t>
  </si>
  <si>
    <t>刘瑞民</t>
  </si>
  <si>
    <t>刘瑞力</t>
  </si>
  <si>
    <t>张瑞</t>
  </si>
  <si>
    <t>张晓峰</t>
  </si>
  <si>
    <t>张晓彬</t>
  </si>
  <si>
    <t>李咏梅</t>
  </si>
  <si>
    <t>邵印成</t>
  </si>
  <si>
    <t>单东华</t>
  </si>
  <si>
    <t>单伟华</t>
  </si>
  <si>
    <t>刘瑞林</t>
  </si>
  <si>
    <t>刘新林</t>
  </si>
  <si>
    <t>单晓秋</t>
  </si>
  <si>
    <t>单孟良</t>
  </si>
  <si>
    <t>孙秀英</t>
  </si>
  <si>
    <t>冯成君</t>
  </si>
  <si>
    <t>徐凤侠</t>
  </si>
  <si>
    <t>冯成春</t>
  </si>
  <si>
    <t>邢卫敏</t>
  </si>
  <si>
    <t>邢建敏</t>
  </si>
  <si>
    <t>邵印民</t>
  </si>
  <si>
    <t>刘来喜</t>
  </si>
  <si>
    <t>刘来成</t>
  </si>
  <si>
    <t>边秀荣</t>
  </si>
  <si>
    <t>邵彩文</t>
  </si>
  <si>
    <t>李艳伟</t>
  </si>
  <si>
    <t>王喜忠</t>
  </si>
  <si>
    <t>张晓凯</t>
  </si>
  <si>
    <t>李秀文</t>
  </si>
  <si>
    <t>冯焕昌</t>
  </si>
  <si>
    <t>边立杰</t>
  </si>
  <si>
    <t>啜广忠</t>
  </si>
  <si>
    <t>单维义</t>
  </si>
  <si>
    <t>李秀英</t>
  </si>
  <si>
    <t>武玉文</t>
  </si>
  <si>
    <t>边立军</t>
  </si>
  <si>
    <t>单文平</t>
  </si>
  <si>
    <t>单维礼</t>
  </si>
  <si>
    <t>单维良</t>
  </si>
  <si>
    <t>单淑华</t>
  </si>
  <si>
    <t>张顺朋</t>
  </si>
  <si>
    <t>张顺宝</t>
  </si>
  <si>
    <t>史英霄</t>
  </si>
  <si>
    <t>张士生</t>
  </si>
  <si>
    <t>张士杰</t>
  </si>
  <si>
    <t>赵耀新</t>
  </si>
  <si>
    <t>常玉琴</t>
  </si>
  <si>
    <t>王红祺</t>
  </si>
  <si>
    <t>单卫民</t>
  </si>
  <si>
    <t>张玉仁</t>
  </si>
  <si>
    <t>单合利</t>
  </si>
  <si>
    <t>单合海</t>
  </si>
  <si>
    <t>单合顺</t>
  </si>
  <si>
    <t>单立群</t>
  </si>
  <si>
    <t>刘敬平</t>
  </si>
  <si>
    <t>刘敬华</t>
  </si>
  <si>
    <t>邵印平</t>
  </si>
  <si>
    <t>史润畅</t>
  </si>
  <si>
    <t>单文长</t>
  </si>
  <si>
    <t>单文仲</t>
  </si>
  <si>
    <t>单文礼</t>
  </si>
  <si>
    <t>张玉柱</t>
  </si>
  <si>
    <t>杨静</t>
  </si>
  <si>
    <t>单文营</t>
  </si>
  <si>
    <t>付晓明</t>
  </si>
  <si>
    <t>付友信</t>
  </si>
  <si>
    <t>邵素侠</t>
  </si>
  <si>
    <t>张冬波</t>
  </si>
  <si>
    <t>张冬九</t>
  </si>
  <si>
    <t>单和强</t>
  </si>
  <si>
    <t>张玉民</t>
  </si>
  <si>
    <t>张玉利</t>
  </si>
  <si>
    <t>张玉新</t>
  </si>
  <si>
    <t>单忠奇</t>
  </si>
  <si>
    <t>王爱军</t>
  </si>
  <si>
    <t>王爱国</t>
  </si>
  <si>
    <t>王爱民</t>
  </si>
  <si>
    <t>冯成双</t>
  </si>
  <si>
    <t>王桂珍</t>
  </si>
  <si>
    <t>冯成祥</t>
  </si>
  <si>
    <t>冯学亮</t>
  </si>
  <si>
    <t>冯成奎</t>
  </si>
  <si>
    <t>冯成永</t>
  </si>
  <si>
    <t>冯成满</t>
  </si>
  <si>
    <t>张宏朋</t>
  </si>
  <si>
    <t>邵新民</t>
  </si>
  <si>
    <t>单明安</t>
  </si>
  <si>
    <t>谭春林</t>
  </si>
  <si>
    <t>马玉杰</t>
  </si>
  <si>
    <t>邵印阁</t>
  </si>
  <si>
    <t>邢子彬</t>
  </si>
  <si>
    <t>邢忠会</t>
  </si>
  <si>
    <t>边立庆</t>
  </si>
  <si>
    <t>刘素洁</t>
  </si>
  <si>
    <t>啜宏羽</t>
  </si>
  <si>
    <t>单小玲</t>
  </si>
  <si>
    <t>杨桂珍</t>
  </si>
  <si>
    <t>单和伟</t>
  </si>
  <si>
    <t>王阳光</t>
  </si>
  <si>
    <t>刘秀红</t>
  </si>
  <si>
    <t>董富</t>
  </si>
  <si>
    <t>董强</t>
  </si>
  <si>
    <t>董贵</t>
  </si>
  <si>
    <t>武玉民</t>
  </si>
  <si>
    <t>胡志云</t>
  </si>
  <si>
    <t>张海成</t>
  </si>
  <si>
    <t>宗秀珍</t>
  </si>
  <si>
    <t>单立富</t>
  </si>
  <si>
    <t>鲍振彬</t>
  </si>
  <si>
    <t>吴绍秋</t>
  </si>
  <si>
    <t>周立祥</t>
  </si>
  <si>
    <t>鲍万成</t>
  </si>
  <si>
    <t>鲍万柱</t>
  </si>
  <si>
    <t>宗宝长</t>
  </si>
  <si>
    <t>李素容</t>
  </si>
  <si>
    <t>武生</t>
  </si>
  <si>
    <t>武勇</t>
  </si>
  <si>
    <t>武洋</t>
  </si>
  <si>
    <t>孟玉华</t>
  </si>
  <si>
    <t>鲍万春</t>
  </si>
  <si>
    <t>鲍万元</t>
  </si>
  <si>
    <t>鲍振文</t>
  </si>
  <si>
    <t>鲍振军</t>
  </si>
  <si>
    <t>吕素华</t>
  </si>
  <si>
    <t>宗宝仁</t>
  </si>
  <si>
    <t>单忠义</t>
  </si>
  <si>
    <t>王建东</t>
  </si>
  <si>
    <t>万惠英</t>
  </si>
  <si>
    <t>李满</t>
  </si>
  <si>
    <t>王建军</t>
  </si>
  <si>
    <t>王建国</t>
  </si>
  <si>
    <t>王春杰</t>
  </si>
  <si>
    <t>王建朋</t>
  </si>
  <si>
    <t>王建强</t>
  </si>
  <si>
    <t>单立华</t>
  </si>
  <si>
    <t>单立平</t>
  </si>
  <si>
    <t>李艳杰</t>
  </si>
  <si>
    <t>刘敬民</t>
  </si>
  <si>
    <t>刘敬东</t>
  </si>
  <si>
    <t>单学武</t>
  </si>
  <si>
    <t>单家附</t>
  </si>
  <si>
    <t>单巧旺</t>
  </si>
  <si>
    <t>吴占军</t>
  </si>
  <si>
    <t>吴占民</t>
  </si>
  <si>
    <t>单广友</t>
  </si>
  <si>
    <t>李春光</t>
  </si>
  <si>
    <t>李春辉</t>
  </si>
  <si>
    <t>李春雷</t>
  </si>
  <si>
    <t>俞洋</t>
  </si>
  <si>
    <t>丁素侠</t>
  </si>
  <si>
    <t>单玉珊</t>
  </si>
  <si>
    <t>单立田</t>
  </si>
  <si>
    <t>宗志勇</t>
  </si>
  <si>
    <t>单玉甫</t>
  </si>
  <si>
    <t>陈桂珍</t>
  </si>
  <si>
    <t>边国力</t>
  </si>
  <si>
    <t>邵红军</t>
  </si>
  <si>
    <t>冯爱芹</t>
  </si>
  <si>
    <t>杜振文</t>
  </si>
  <si>
    <t>冯成利</t>
  </si>
  <si>
    <t>冯磊</t>
  </si>
  <si>
    <t>农村信用社河北大街社</t>
  </si>
  <si>
    <t>李艳华</t>
  </si>
  <si>
    <t>冯富</t>
  </si>
  <si>
    <t>冯有</t>
  </si>
  <si>
    <t>冯杰</t>
  </si>
  <si>
    <t>邵印顺</t>
  </si>
  <si>
    <t>邵立民</t>
  </si>
  <si>
    <t>刘普侠</t>
  </si>
  <si>
    <t>冯学平</t>
  </si>
  <si>
    <t>冯成海</t>
  </si>
  <si>
    <t>冯成吉</t>
  </si>
  <si>
    <t>邵庆喜</t>
  </si>
  <si>
    <t>邵庆文</t>
  </si>
  <si>
    <t>邵庆阁</t>
  </si>
  <si>
    <t>边志强</t>
  </si>
  <si>
    <t>边志春</t>
  </si>
  <si>
    <t>邢志兰</t>
  </si>
  <si>
    <t>鲍桂艳</t>
  </si>
  <si>
    <t>张世友</t>
  </si>
  <si>
    <t>张世祥</t>
  </si>
  <si>
    <t>张世同</t>
  </si>
  <si>
    <t>张运生</t>
  </si>
  <si>
    <t>张世良</t>
  </si>
  <si>
    <t>张世秋</t>
  </si>
  <si>
    <t>杜军</t>
  </si>
  <si>
    <t>李志存</t>
  </si>
  <si>
    <t>李志安</t>
  </si>
  <si>
    <t>刘存柱</t>
  </si>
  <si>
    <t>李玉林</t>
  </si>
  <si>
    <t>俞秀芹</t>
  </si>
  <si>
    <t>边国安</t>
  </si>
  <si>
    <t>杜振国</t>
  </si>
  <si>
    <t>邢秀清</t>
  </si>
  <si>
    <t>冯成富</t>
  </si>
  <si>
    <t>王长富</t>
  </si>
  <si>
    <t>王长余</t>
  </si>
  <si>
    <t>王长有</t>
  </si>
  <si>
    <t>梁锦堂</t>
  </si>
  <si>
    <t>赵秋君</t>
  </si>
  <si>
    <t>赵秋生</t>
  </si>
  <si>
    <t>单永田</t>
  </si>
  <si>
    <t>单永珍</t>
  </si>
  <si>
    <t>单永会</t>
  </si>
  <si>
    <t>刘福振</t>
  </si>
  <si>
    <t>刘福生</t>
  </si>
  <si>
    <t>刘冬梅</t>
  </si>
  <si>
    <t>刘瑞军</t>
  </si>
  <si>
    <t>单玉忠</t>
  </si>
  <si>
    <t>茹东</t>
  </si>
  <si>
    <t>杨帆</t>
  </si>
  <si>
    <t>邢进生</t>
  </si>
  <si>
    <t>邢铁生</t>
  </si>
  <si>
    <t>邢立彬</t>
  </si>
  <si>
    <t>邢玉臣</t>
  </si>
  <si>
    <t>单志伟</t>
  </si>
  <si>
    <t>单守义</t>
  </si>
  <si>
    <t>单志刚</t>
  </si>
  <si>
    <t>单永吉</t>
  </si>
  <si>
    <t>鲍桂茹</t>
  </si>
  <si>
    <t>王林</t>
  </si>
  <si>
    <t>单英杰</t>
  </si>
  <si>
    <t>刘福强</t>
  </si>
  <si>
    <t>大写：壹拾柒万贰仟伍佰玖拾伍元肆角整</t>
  </si>
  <si>
    <r>
      <rPr>
        <sz val="18"/>
        <color theme="1"/>
        <rFont val="宋体"/>
        <charset val="134"/>
      </rPr>
      <t>北戴河新区留守营管理处宗杨村耕地地力保护补贴发放表</t>
    </r>
    <r>
      <rPr>
        <sz val="18"/>
        <color theme="1"/>
        <rFont val="Times New Roman"/>
        <charset val="134"/>
      </rPr>
      <t>2026</t>
    </r>
  </si>
  <si>
    <t>宗杨村</t>
  </si>
  <si>
    <t>周亚丽</t>
  </si>
  <si>
    <t>杨鹏贤</t>
  </si>
  <si>
    <t>杨志贤</t>
  </si>
  <si>
    <t>杨玉顺</t>
  </si>
  <si>
    <t>张战鹰</t>
  </si>
  <si>
    <t>刘桂兰</t>
  </si>
  <si>
    <t>杨志财</t>
  </si>
  <si>
    <t>杨桂福</t>
  </si>
  <si>
    <t>杨硕</t>
  </si>
  <si>
    <t>杨伟</t>
  </si>
  <si>
    <t>杨学敬</t>
  </si>
  <si>
    <t>陈利</t>
  </si>
  <si>
    <t>陈伟</t>
  </si>
  <si>
    <t>杨集贤</t>
  </si>
  <si>
    <t>杨铭贤</t>
  </si>
  <si>
    <t>王会福</t>
  </si>
  <si>
    <t>杨维贤</t>
  </si>
  <si>
    <t>杨立刚</t>
  </si>
  <si>
    <t>刘艳英</t>
  </si>
  <si>
    <t>杨海</t>
  </si>
  <si>
    <t>杨立新</t>
  </si>
  <si>
    <t>陈连顺</t>
  </si>
  <si>
    <t>张东东</t>
  </si>
  <si>
    <t>杨春花</t>
  </si>
  <si>
    <t>杨秋江</t>
  </si>
  <si>
    <t>杨玉民</t>
  </si>
  <si>
    <t>杨玉彬</t>
  </si>
  <si>
    <t>杨玉林</t>
  </si>
  <si>
    <t>杨卫军</t>
  </si>
  <si>
    <t>杨纪民</t>
  </si>
  <si>
    <t>杨纪林</t>
  </si>
  <si>
    <t>张兴龙</t>
  </si>
  <si>
    <t>杨纪忠</t>
  </si>
  <si>
    <t>郭素芬</t>
  </si>
  <si>
    <t>陈进松</t>
  </si>
  <si>
    <t>赵素文</t>
  </si>
  <si>
    <t>杨凤林</t>
  </si>
  <si>
    <t>陈树全</t>
  </si>
  <si>
    <t>邵夏生</t>
  </si>
  <si>
    <t>邵东生</t>
  </si>
  <si>
    <t>邵春生</t>
  </si>
  <si>
    <t>杨纪权</t>
  </si>
  <si>
    <t>杨凤河</t>
  </si>
  <si>
    <t>杨志发</t>
  </si>
  <si>
    <t>杨志国</t>
  </si>
  <si>
    <t>杨玉生</t>
  </si>
  <si>
    <t>杨凤山</t>
  </si>
  <si>
    <t>杨玉军</t>
  </si>
  <si>
    <t>杨秀琴</t>
  </si>
  <si>
    <t>陈连明</t>
  </si>
  <si>
    <t>杨凤江</t>
  </si>
  <si>
    <t>曹国华</t>
  </si>
  <si>
    <t>曹友华</t>
  </si>
  <si>
    <t>刘国祥</t>
  </si>
  <si>
    <t>刘东利</t>
  </si>
  <si>
    <t>刘国彬</t>
  </si>
  <si>
    <t>杨纪琴</t>
  </si>
  <si>
    <t>杨春江</t>
  </si>
  <si>
    <t>赵步生</t>
  </si>
  <si>
    <t>李永福</t>
  </si>
  <si>
    <t>李志刚</t>
  </si>
  <si>
    <t>杨卫东</t>
  </si>
  <si>
    <t>陈志宏</t>
  </si>
  <si>
    <t>杨珊珊</t>
  </si>
  <si>
    <t>苏敏</t>
  </si>
  <si>
    <t>李春友</t>
  </si>
  <si>
    <t>陈春茹</t>
  </si>
  <si>
    <t>杨长奎</t>
  </si>
  <si>
    <t>杨德华</t>
  </si>
  <si>
    <t>孙志敏</t>
  </si>
  <si>
    <t>杨明远</t>
  </si>
  <si>
    <t>杨春生</t>
  </si>
  <si>
    <t>杨东生</t>
  </si>
  <si>
    <t>杨占明</t>
  </si>
  <si>
    <t>赵炳仁</t>
  </si>
  <si>
    <t>周淑兰</t>
  </si>
  <si>
    <t>杨建松</t>
  </si>
  <si>
    <t>杨建功</t>
  </si>
  <si>
    <t>杨建文</t>
  </si>
  <si>
    <t>杨再生</t>
  </si>
  <si>
    <t>杨明志</t>
  </si>
  <si>
    <t>李桂君</t>
  </si>
  <si>
    <t>陈桂茹</t>
  </si>
  <si>
    <t>杨国权</t>
  </si>
  <si>
    <t>杨三旺</t>
  </si>
  <si>
    <t>杨凤秋</t>
  </si>
  <si>
    <t>宁占柱</t>
  </si>
  <si>
    <t>杨泽顺</t>
  </si>
  <si>
    <t>杨泽明</t>
  </si>
  <si>
    <t>周树全</t>
  </si>
  <si>
    <t>周树民</t>
  </si>
  <si>
    <t>宁双柱</t>
  </si>
  <si>
    <t>赵玉珍</t>
  </si>
  <si>
    <t>杨秋锁</t>
  </si>
  <si>
    <t>杨成华</t>
  </si>
  <si>
    <t>赵炳信</t>
  </si>
  <si>
    <t>赵炳刚</t>
  </si>
  <si>
    <t>杨永华</t>
  </si>
  <si>
    <t>赵炳义</t>
  </si>
  <si>
    <t>杨邕江</t>
  </si>
  <si>
    <t>苏秀兰</t>
  </si>
  <si>
    <t>杨柳江</t>
  </si>
  <si>
    <t>杨洪权</t>
  </si>
  <si>
    <t>杨永权</t>
  </si>
  <si>
    <t>王淑兰</t>
  </si>
  <si>
    <t>杨丽娟</t>
  </si>
  <si>
    <t>杨顺权</t>
  </si>
  <si>
    <t>程宝春</t>
  </si>
  <si>
    <t>杨长顺</t>
  </si>
  <si>
    <t>宁彦胜</t>
  </si>
  <si>
    <t>宁彦生</t>
  </si>
  <si>
    <t>宁彦山</t>
  </si>
  <si>
    <t>宁彦春</t>
  </si>
  <si>
    <t>宁颜峰</t>
  </si>
  <si>
    <t>宁彦成</t>
  </si>
  <si>
    <t>杨志勤</t>
  </si>
  <si>
    <t>宁彦平</t>
  </si>
  <si>
    <t>袁程</t>
  </si>
  <si>
    <t>程树生</t>
  </si>
  <si>
    <t>杨春宇</t>
  </si>
  <si>
    <t>杨海昌</t>
  </si>
  <si>
    <t>马田</t>
  </si>
  <si>
    <t>宗永纪</t>
  </si>
  <si>
    <t>杨蒙</t>
  </si>
  <si>
    <t>陈志满</t>
  </si>
  <si>
    <t>安静波</t>
  </si>
  <si>
    <t>杨凤艳</t>
  </si>
  <si>
    <t>郭啟彬</t>
  </si>
  <si>
    <t>杨晓芬</t>
  </si>
  <si>
    <t>杨民华</t>
  </si>
  <si>
    <t>杨玉春</t>
  </si>
  <si>
    <t>杨玉宽</t>
  </si>
  <si>
    <t>郑美香</t>
  </si>
  <si>
    <t>宗永平</t>
  </si>
  <si>
    <t>杨玉纯</t>
  </si>
  <si>
    <t>申树英</t>
  </si>
  <si>
    <t>刘金荣</t>
  </si>
  <si>
    <t>王兴文</t>
  </si>
  <si>
    <t>王建利</t>
  </si>
  <si>
    <t>周立志</t>
  </si>
  <si>
    <t>周立强</t>
  </si>
  <si>
    <t>宗爱如</t>
  </si>
  <si>
    <t>李玉芬</t>
  </si>
  <si>
    <t>李东</t>
  </si>
  <si>
    <t>宗志民</t>
  </si>
  <si>
    <t>李胜柱</t>
  </si>
  <si>
    <t>李胜存</t>
  </si>
  <si>
    <t>李胜林</t>
  </si>
  <si>
    <t>宗东霞</t>
  </si>
  <si>
    <t>杨殿全</t>
  </si>
  <si>
    <t>黄秀芹</t>
  </si>
  <si>
    <t>杨玉荣</t>
  </si>
  <si>
    <t>陈连玉</t>
  </si>
  <si>
    <t>单秀云</t>
  </si>
  <si>
    <t>李胜福</t>
  </si>
  <si>
    <t>李立新</t>
  </si>
  <si>
    <t>李凤芹</t>
  </si>
  <si>
    <t>李忠起</t>
  </si>
  <si>
    <t>曹永平</t>
  </si>
  <si>
    <t>曹永华</t>
  </si>
  <si>
    <t>宗洪余</t>
  </si>
  <si>
    <t>杨凤萍</t>
  </si>
  <si>
    <t>李立志</t>
  </si>
  <si>
    <t>李利勇</t>
  </si>
  <si>
    <t>宗洪民</t>
  </si>
  <si>
    <t>李玉珍</t>
  </si>
  <si>
    <t>赵春艳</t>
  </si>
  <si>
    <t>王勇</t>
  </si>
  <si>
    <t>张君城</t>
  </si>
  <si>
    <t>宗庚如</t>
  </si>
  <si>
    <t>杨志永</t>
  </si>
  <si>
    <t>杨震鹏</t>
  </si>
  <si>
    <t>李翠莲</t>
  </si>
  <si>
    <t>杨志平</t>
  </si>
  <si>
    <t>杨志远</t>
  </si>
  <si>
    <t>杨志德</t>
  </si>
  <si>
    <t>杨志山</t>
  </si>
  <si>
    <t>杨志九</t>
  </si>
  <si>
    <t>李胜鹏</t>
  </si>
  <si>
    <t>李立强</t>
  </si>
  <si>
    <t>周栋</t>
  </si>
  <si>
    <t>宗和平</t>
  </si>
  <si>
    <t>周秀臣</t>
  </si>
  <si>
    <t>周东生</t>
  </si>
  <si>
    <t>张启东</t>
  </si>
  <si>
    <t>王颖齐</t>
  </si>
  <si>
    <t>宗立臣</t>
  </si>
  <si>
    <t>宗建泉</t>
  </si>
  <si>
    <t>宗立武</t>
  </si>
  <si>
    <t>宗立平</t>
  </si>
  <si>
    <t>汪袁袁</t>
  </si>
  <si>
    <t>王梦庚</t>
  </si>
  <si>
    <t>王颖骏</t>
  </si>
  <si>
    <t>王艳茹</t>
  </si>
  <si>
    <t>汪利民</t>
  </si>
  <si>
    <t>孙艳敏</t>
  </si>
  <si>
    <t>刘淑君</t>
  </si>
  <si>
    <t>李淑艳</t>
  </si>
  <si>
    <t>宗立友</t>
  </si>
  <si>
    <t>孙宝利</t>
  </si>
  <si>
    <t>宗立民</t>
  </si>
  <si>
    <t>宗志强</t>
  </si>
  <si>
    <t>宗艳平</t>
  </si>
  <si>
    <t>宗艳秋</t>
  </si>
  <si>
    <t>宗志全</t>
  </si>
  <si>
    <t>孙宝全</t>
  </si>
  <si>
    <t>宗艳民</t>
  </si>
  <si>
    <t>李志中</t>
  </si>
  <si>
    <t>周秀宽</t>
  </si>
  <si>
    <t>宗秋年</t>
  </si>
  <si>
    <t>宗东生</t>
  </si>
  <si>
    <t>汪振荣</t>
  </si>
  <si>
    <t>刘宝成</t>
  </si>
  <si>
    <t>汪丽兴</t>
  </si>
  <si>
    <t>汪连荣</t>
  </si>
  <si>
    <t>李玉民</t>
  </si>
  <si>
    <t>张启生</t>
  </si>
  <si>
    <t>周秀英</t>
  </si>
  <si>
    <t>杨会敏</t>
  </si>
  <si>
    <t>宗国强</t>
  </si>
  <si>
    <t>宗维平</t>
  </si>
  <si>
    <t>汪振洪</t>
  </si>
  <si>
    <t>张恩升</t>
  </si>
  <si>
    <t>宗维礼</t>
  </si>
  <si>
    <t>陈志升</t>
  </si>
  <si>
    <t>赵娟</t>
  </si>
  <si>
    <t>宗齐</t>
  </si>
  <si>
    <t>祖余艳</t>
  </si>
  <si>
    <t>周桂芹</t>
  </si>
  <si>
    <t>杨国贤</t>
  </si>
  <si>
    <t>杨克贤</t>
  </si>
  <si>
    <t>赵吉东</t>
  </si>
  <si>
    <t>杨启贤</t>
  </si>
  <si>
    <t>杨艳华</t>
  </si>
  <si>
    <t>杨洪贤</t>
  </si>
  <si>
    <t>杨秋贤</t>
  </si>
  <si>
    <t>王印</t>
  </si>
  <si>
    <t>陈树喜</t>
  </si>
  <si>
    <t>魏长清</t>
  </si>
  <si>
    <t>杨志刚</t>
  </si>
  <si>
    <t>史仲杰</t>
  </si>
  <si>
    <t>杨玉和</t>
  </si>
  <si>
    <t>金凤喜</t>
  </si>
  <si>
    <t>杨玉珊</t>
  </si>
  <si>
    <t>刘柱</t>
  </si>
  <si>
    <t>吴光明</t>
  </si>
  <si>
    <t>吴建民</t>
  </si>
  <si>
    <t>吴光亮</t>
  </si>
  <si>
    <t>杨永利</t>
  </si>
  <si>
    <t>杨勇志</t>
  </si>
  <si>
    <t>董月芝</t>
  </si>
  <si>
    <t>杨庆民</t>
  </si>
  <si>
    <t>杨庆远</t>
  </si>
  <si>
    <r>
      <rPr>
        <sz val="10"/>
        <color indexed="63"/>
        <rFont val="Times New Roman"/>
        <charset val="134"/>
      </rPr>
      <t xml:space="preserve"> </t>
    </r>
    <r>
      <rPr>
        <sz val="10"/>
        <color indexed="63"/>
        <rFont val="宋体"/>
        <charset val="134"/>
      </rPr>
      <t>杨军</t>
    </r>
  </si>
  <si>
    <t>李利民</t>
  </si>
  <si>
    <t>李义民</t>
  </si>
  <si>
    <t>陈连政</t>
  </si>
  <si>
    <t>杨庆华</t>
  </si>
  <si>
    <t>杨文侠</t>
  </si>
  <si>
    <t>杨顺贤</t>
  </si>
  <si>
    <t>曹顺祥</t>
  </si>
  <si>
    <t>杨栓柱</t>
  </si>
  <si>
    <t>苏宝祥</t>
  </si>
  <si>
    <t>杨存柱</t>
  </si>
  <si>
    <t>刘春华</t>
  </si>
  <si>
    <t>孙爱杰</t>
  </si>
  <si>
    <t>刘奎</t>
  </si>
  <si>
    <t>刘武</t>
  </si>
  <si>
    <t>刘全华</t>
  </si>
  <si>
    <t>刘平</t>
  </si>
  <si>
    <t>杨小辉</t>
  </si>
  <si>
    <t>张艳芬</t>
  </si>
  <si>
    <t>杨永强</t>
  </si>
  <si>
    <t>刘绍林</t>
  </si>
  <si>
    <t>张利柱</t>
  </si>
  <si>
    <t>曹顺华</t>
  </si>
  <si>
    <t>潘志强</t>
  </si>
  <si>
    <t>刘殿臣</t>
  </si>
  <si>
    <t>周柏胜</t>
  </si>
  <si>
    <t>刘殿甲</t>
  </si>
  <si>
    <t>曹桂祥</t>
  </si>
  <si>
    <t>杨立永</t>
  </si>
  <si>
    <t>王艳杰</t>
  </si>
  <si>
    <t>杨惠贤</t>
  </si>
  <si>
    <t>杨立祥</t>
  </si>
  <si>
    <t>陈丽英</t>
  </si>
  <si>
    <t>武丹凤</t>
  </si>
  <si>
    <t>杨福成</t>
  </si>
  <si>
    <t>杨福顺</t>
  </si>
  <si>
    <t>武文斌</t>
  </si>
  <si>
    <t>杨永明</t>
  </si>
  <si>
    <t>杨志林</t>
  </si>
  <si>
    <t>杨志力</t>
  </si>
  <si>
    <t>杨志有</t>
  </si>
  <si>
    <t>杨艳江</t>
  </si>
  <si>
    <t>程小辉</t>
  </si>
  <si>
    <t>黄佑华</t>
  </si>
  <si>
    <t>程志刚</t>
  </si>
  <si>
    <t>杨庆伦</t>
  </si>
  <si>
    <t>杨庆林</t>
  </si>
  <si>
    <t>孙绍华</t>
  </si>
  <si>
    <t>邱秀艳</t>
  </si>
  <si>
    <t>杨玉忠</t>
  </si>
  <si>
    <t>王连平</t>
  </si>
  <si>
    <t>孙国英</t>
  </si>
  <si>
    <t>黄泽民</t>
  </si>
  <si>
    <t>齐占恒</t>
  </si>
  <si>
    <t>张意茹</t>
  </si>
  <si>
    <t>杨严</t>
  </si>
  <si>
    <t>朱宝力</t>
  </si>
  <si>
    <t>李兴臣</t>
  </si>
  <si>
    <t>周柏森</t>
  </si>
  <si>
    <t>杨亮</t>
  </si>
  <si>
    <t>鹿瑞兰</t>
  </si>
  <si>
    <t>杨靖</t>
  </si>
  <si>
    <t>程文林</t>
  </si>
  <si>
    <t>李素英</t>
  </si>
  <si>
    <t>杨立柱</t>
  </si>
  <si>
    <t>张佩艳</t>
  </si>
  <si>
    <t>郭丽红</t>
  </si>
  <si>
    <t>曹巧华</t>
  </si>
  <si>
    <t>张颖</t>
  </si>
  <si>
    <t>赵小敏</t>
  </si>
  <si>
    <t>大写：壹拾叁万零肆佰肆拾捌元伍角壹分</t>
  </si>
  <si>
    <t>北戴河新区留守营管理处朝鲜族村耕地地力保护补贴发放表2026</t>
  </si>
  <si>
    <t>朝鲜族村</t>
  </si>
  <si>
    <t>元天娟</t>
  </si>
  <si>
    <t>严斗哲</t>
  </si>
  <si>
    <t>黄香粉</t>
  </si>
  <si>
    <t>金松寿</t>
  </si>
  <si>
    <t>张香淑</t>
  </si>
  <si>
    <t>朴春本</t>
  </si>
  <si>
    <t>金春源</t>
  </si>
  <si>
    <t>郑成洙</t>
  </si>
  <si>
    <t>金光</t>
  </si>
  <si>
    <t>孙顺德</t>
  </si>
  <si>
    <t>文仲根</t>
  </si>
  <si>
    <t>元天翼</t>
  </si>
  <si>
    <t>文权光</t>
  </si>
  <si>
    <t>文权守</t>
  </si>
  <si>
    <t>郑成国</t>
  </si>
  <si>
    <t>白香淑</t>
  </si>
  <si>
    <t>金顺善</t>
  </si>
  <si>
    <t>金太明</t>
  </si>
  <si>
    <t>李承浩</t>
  </si>
  <si>
    <t>黄春英</t>
  </si>
  <si>
    <t>李义亨</t>
  </si>
  <si>
    <t>郑福顺</t>
  </si>
  <si>
    <t>朴玄宇</t>
  </si>
  <si>
    <t>朴振宇</t>
  </si>
  <si>
    <t>朴时宇</t>
  </si>
  <si>
    <t>文福南</t>
  </si>
  <si>
    <t>李锡俊</t>
  </si>
  <si>
    <t>朴成珠</t>
  </si>
  <si>
    <t>崔京兰</t>
  </si>
  <si>
    <t>李光成</t>
  </si>
  <si>
    <t>崔美玉</t>
  </si>
  <si>
    <t>李钟千</t>
  </si>
  <si>
    <t>李钟昱</t>
  </si>
  <si>
    <t>池英玉</t>
  </si>
  <si>
    <t>李光日</t>
  </si>
  <si>
    <t>金德洙</t>
  </si>
  <si>
    <t>崔太龙</t>
  </si>
  <si>
    <t>金春胜</t>
  </si>
  <si>
    <t>陈晓君</t>
  </si>
  <si>
    <t>金红峰</t>
  </si>
  <si>
    <t>金光辉</t>
  </si>
  <si>
    <t>金荣日</t>
  </si>
  <si>
    <t>朴判出</t>
  </si>
  <si>
    <t>黄龙旭</t>
  </si>
  <si>
    <t>林海</t>
  </si>
  <si>
    <t>张光烈</t>
  </si>
  <si>
    <t>张胜烈</t>
  </si>
  <si>
    <t>崔成林</t>
  </si>
  <si>
    <t>李龙根</t>
  </si>
  <si>
    <t>金震花</t>
  </si>
  <si>
    <t>李英子</t>
  </si>
  <si>
    <t>李明顺</t>
  </si>
  <si>
    <t>陈顺德</t>
  </si>
  <si>
    <t>李燕春</t>
  </si>
  <si>
    <t>权姬顺</t>
  </si>
  <si>
    <t>金先跃</t>
  </si>
  <si>
    <t>金奎成</t>
  </si>
  <si>
    <t>崔成君</t>
  </si>
  <si>
    <t>黄武烨</t>
  </si>
  <si>
    <t>朴善宇</t>
  </si>
  <si>
    <t>黄炯云</t>
  </si>
  <si>
    <t>黄成玉</t>
  </si>
  <si>
    <t>黄相仁</t>
  </si>
  <si>
    <t>曹宇健</t>
  </si>
  <si>
    <t>金振子</t>
  </si>
  <si>
    <t>韩相元</t>
  </si>
  <si>
    <t>黄成富</t>
  </si>
  <si>
    <t>黄娜艳</t>
  </si>
  <si>
    <t>黄海水</t>
  </si>
  <si>
    <t>韩成男</t>
  </si>
  <si>
    <t>黄海兰</t>
  </si>
  <si>
    <t>金龙玉</t>
  </si>
  <si>
    <t>金任玉</t>
  </si>
  <si>
    <t>韩英东</t>
  </si>
  <si>
    <t>曹仁东</t>
  </si>
  <si>
    <t>金昌杰</t>
  </si>
  <si>
    <t>韩相万</t>
  </si>
  <si>
    <t>金虎宁</t>
  </si>
  <si>
    <t>金虎林</t>
  </si>
  <si>
    <t>黄相哲</t>
  </si>
  <si>
    <t>朴熙东</t>
  </si>
  <si>
    <t>朴英东</t>
  </si>
  <si>
    <t>朴英玉</t>
  </si>
  <si>
    <t>黄铁俊</t>
  </si>
  <si>
    <t>吴镇根</t>
  </si>
  <si>
    <t>金硕山</t>
  </si>
  <si>
    <t>白瑳顺</t>
  </si>
  <si>
    <t>朴明东</t>
  </si>
  <si>
    <t>金先浩</t>
  </si>
  <si>
    <t>黄秀龙</t>
  </si>
  <si>
    <t>韩成吉</t>
  </si>
  <si>
    <t>黄相烈</t>
  </si>
  <si>
    <t>李京俊</t>
  </si>
  <si>
    <t>曹松梅</t>
  </si>
  <si>
    <t>秋万荣</t>
  </si>
  <si>
    <t>金云子</t>
  </si>
  <si>
    <t>金花玉</t>
  </si>
  <si>
    <t>许顺女</t>
  </si>
  <si>
    <t>张日三</t>
  </si>
  <si>
    <t>玄正丽</t>
  </si>
  <si>
    <t>李哲洙</t>
  </si>
  <si>
    <t>李太洙</t>
  </si>
  <si>
    <t>方春玉</t>
  </si>
  <si>
    <t>全龙贤</t>
  </si>
  <si>
    <t>全贤鹤</t>
  </si>
  <si>
    <t>全圣贤</t>
  </si>
  <si>
    <t>文权斌</t>
  </si>
  <si>
    <t>朴潭实</t>
  </si>
  <si>
    <t>王力梓</t>
  </si>
  <si>
    <t>金晓仁</t>
  </si>
  <si>
    <t>金晓勇</t>
  </si>
  <si>
    <t>黄永德</t>
  </si>
  <si>
    <t>金云花</t>
  </si>
  <si>
    <t>秋万石</t>
  </si>
  <si>
    <t>林钟吉</t>
  </si>
  <si>
    <t>权世雄</t>
  </si>
  <si>
    <t>金恒春</t>
  </si>
  <si>
    <t>崔玉子</t>
  </si>
  <si>
    <t>李学洙</t>
  </si>
  <si>
    <t>黄世权</t>
  </si>
  <si>
    <t>朴男淑</t>
  </si>
  <si>
    <t>金丽花</t>
  </si>
  <si>
    <t>金镇一</t>
  </si>
  <si>
    <t>黄海成</t>
  </si>
  <si>
    <t>吴义旺</t>
  </si>
  <si>
    <t>秦云军</t>
  </si>
  <si>
    <t>大写：玖万贰仟玖佰贰拾玖元玖角玖分</t>
  </si>
  <si>
    <t>北戴河新区留守营管理处西河南村耕地地力保护补贴发放表2026</t>
  </si>
  <si>
    <r>
      <rPr>
        <sz val="11"/>
        <color rgb="FF000000"/>
        <rFont val="宋体"/>
        <charset val="134"/>
      </rPr>
      <t>面积</t>
    </r>
  </si>
  <si>
    <t>标准元/亩</t>
  </si>
  <si>
    <t>补贴金额</t>
  </si>
  <si>
    <t>西河南村</t>
  </si>
  <si>
    <t>马清堂</t>
  </si>
  <si>
    <t>李艳枝</t>
  </si>
  <si>
    <t>郭小利</t>
  </si>
  <si>
    <t>杨国华</t>
  </si>
  <si>
    <t>单宝平</t>
  </si>
  <si>
    <t>单宝臣</t>
  </si>
  <si>
    <t>陈凤兰</t>
  </si>
  <si>
    <t>李爱芹</t>
  </si>
  <si>
    <t>杨志强</t>
  </si>
  <si>
    <t>段桂凤</t>
  </si>
  <si>
    <t>曹颖涛</t>
  </si>
  <si>
    <t>杨长林</t>
  </si>
  <si>
    <t>杨小东</t>
  </si>
  <si>
    <t>杨延珩</t>
  </si>
  <si>
    <t>徐顺利</t>
  </si>
  <si>
    <t>曹维田</t>
  </si>
  <si>
    <t>杨希贤</t>
  </si>
  <si>
    <t>徐凤祥</t>
  </si>
  <si>
    <t>陈东喜</t>
  </si>
  <si>
    <t>陈东立</t>
  </si>
  <si>
    <t>杨希柱</t>
  </si>
  <si>
    <t>杨希全</t>
  </si>
  <si>
    <t>杨常喜</t>
  </si>
  <si>
    <t>杨希民</t>
  </si>
  <si>
    <t>杨建生</t>
  </si>
  <si>
    <t>杨义生</t>
  </si>
  <si>
    <t>杨洪生</t>
  </si>
  <si>
    <t>王志永</t>
  </si>
  <si>
    <t>郭井合</t>
  </si>
  <si>
    <t>魏海</t>
  </si>
  <si>
    <t>李敬财</t>
  </si>
  <si>
    <t>李敬奎</t>
  </si>
  <si>
    <t>杨建洪</t>
  </si>
  <si>
    <t>杨建辉</t>
  </si>
  <si>
    <t>郑利民</t>
  </si>
  <si>
    <t>杨文忠</t>
  </si>
  <si>
    <t>杨志元</t>
  </si>
  <si>
    <t>黄国华</t>
  </si>
  <si>
    <t>杨利成</t>
  </si>
  <si>
    <t>陈朋明</t>
  </si>
  <si>
    <t>郭永安</t>
  </si>
  <si>
    <t>李小龙</t>
  </si>
  <si>
    <t>魏东</t>
  </si>
  <si>
    <t>魏洪</t>
  </si>
  <si>
    <t>李振福</t>
  </si>
  <si>
    <t>孙学玲</t>
  </si>
  <si>
    <t>郭大江</t>
  </si>
  <si>
    <t>郭大永</t>
  </si>
  <si>
    <t>李敬伟</t>
  </si>
  <si>
    <t>郭景洪</t>
  </si>
  <si>
    <t>李振全</t>
  </si>
  <si>
    <t>郭凤金</t>
  </si>
  <si>
    <t>张兴银</t>
  </si>
  <si>
    <t>王志强</t>
  </si>
  <si>
    <t>郝秀敏</t>
  </si>
  <si>
    <t>刘志刚</t>
  </si>
  <si>
    <t>陈志平</t>
  </si>
  <si>
    <t>郭井兴</t>
  </si>
  <si>
    <t>郭林彬</t>
  </si>
  <si>
    <t>陈玉冬</t>
  </si>
  <si>
    <t>杨志伍</t>
  </si>
  <si>
    <t>陈志力</t>
  </si>
  <si>
    <t>陈永</t>
  </si>
  <si>
    <t>孙金成</t>
  </si>
  <si>
    <t>杨会成</t>
  </si>
  <si>
    <t>杨会民</t>
  </si>
  <si>
    <t>郭景利</t>
  </si>
  <si>
    <t>苏立华</t>
  </si>
  <si>
    <t>陈祥</t>
  </si>
  <si>
    <t>周亚君</t>
  </si>
  <si>
    <t>杨春柱</t>
  </si>
  <si>
    <t>杨铁林</t>
  </si>
  <si>
    <t>马百胜</t>
  </si>
  <si>
    <t>刘景红</t>
  </si>
  <si>
    <t>马进</t>
  </si>
  <si>
    <t>马玲珠</t>
  </si>
  <si>
    <t>张淑梅</t>
  </si>
  <si>
    <t>单晓文</t>
  </si>
  <si>
    <t>朱凤荣</t>
  </si>
  <si>
    <t>李壮</t>
  </si>
  <si>
    <t>孙立芹</t>
  </si>
  <si>
    <t>李子彬</t>
  </si>
  <si>
    <t>李子义</t>
  </si>
  <si>
    <t>李子成</t>
  </si>
  <si>
    <t>陈雨纯</t>
  </si>
  <si>
    <t>陈会祥</t>
  </si>
  <si>
    <t>陈宝顺</t>
  </si>
  <si>
    <t>陈雨才</t>
  </si>
  <si>
    <t>陈向民</t>
  </si>
  <si>
    <t>陈向东</t>
  </si>
  <si>
    <t>陈满生</t>
  </si>
  <si>
    <t>陈宏生</t>
  </si>
  <si>
    <t>李纯凤</t>
  </si>
  <si>
    <t>曹景春</t>
  </si>
  <si>
    <t>孙凤荣</t>
  </si>
  <si>
    <t>张敏</t>
  </si>
  <si>
    <t>陈志宝</t>
  </si>
  <si>
    <t>陈文利</t>
  </si>
  <si>
    <t>张树民</t>
  </si>
  <si>
    <t>陈素芝</t>
  </si>
  <si>
    <t>张树怀</t>
  </si>
  <si>
    <t>张树才</t>
  </si>
  <si>
    <t>陈磊</t>
  </si>
  <si>
    <t>陈志强</t>
  </si>
  <si>
    <t>孙宝祥</t>
  </si>
  <si>
    <t>李爱群</t>
  </si>
  <si>
    <t>孟桂侠</t>
  </si>
  <si>
    <t>陈雨宏</t>
  </si>
  <si>
    <t>李维和</t>
  </si>
  <si>
    <t>陈素英</t>
  </si>
  <si>
    <t>贲国华</t>
  </si>
  <si>
    <t>贲国顺</t>
  </si>
  <si>
    <t>单秀娟</t>
  </si>
  <si>
    <t>刘志国</t>
  </si>
  <si>
    <t>刘克满</t>
  </si>
  <si>
    <t>刘克成</t>
  </si>
  <si>
    <t>杨秀玲</t>
  </si>
  <si>
    <t>杨宝民</t>
  </si>
  <si>
    <t>杨建国</t>
  </si>
  <si>
    <t>杨建立</t>
  </si>
  <si>
    <t>高海</t>
  </si>
  <si>
    <t>高平</t>
  </si>
  <si>
    <t>罗元和</t>
  </si>
  <si>
    <t>李振华</t>
  </si>
  <si>
    <t>张渤</t>
  </si>
  <si>
    <t>张树生</t>
  </si>
  <si>
    <t>张树华</t>
  </si>
  <si>
    <t>单丽华</t>
  </si>
  <si>
    <t>陈宝奎</t>
  </si>
  <si>
    <t>曹井荣</t>
  </si>
  <si>
    <t>李珍</t>
  </si>
  <si>
    <t>李福利</t>
  </si>
  <si>
    <t>李福春</t>
  </si>
  <si>
    <t>李福祥</t>
  </si>
  <si>
    <t>曹维元</t>
  </si>
  <si>
    <t>曹维州</t>
  </si>
  <si>
    <t>曹洪顺</t>
  </si>
  <si>
    <t>曹运生</t>
  </si>
  <si>
    <t>李久祥</t>
  </si>
  <si>
    <t>李志玉</t>
  </si>
  <si>
    <t>刘克学</t>
  </si>
  <si>
    <t>倪翠香</t>
  </si>
  <si>
    <t>李子仲</t>
  </si>
  <si>
    <t>曹云喜</t>
  </si>
  <si>
    <t>李国祥</t>
  </si>
  <si>
    <t>王秀成</t>
  </si>
  <si>
    <t>魏信</t>
  </si>
  <si>
    <t>王文学</t>
  </si>
  <si>
    <t>王文普</t>
  </si>
  <si>
    <t>王文纯</t>
  </si>
  <si>
    <t>王立明</t>
  </si>
  <si>
    <t>王立成</t>
  </si>
  <si>
    <t>曹凤玲</t>
  </si>
  <si>
    <t>陈秀珍</t>
  </si>
  <si>
    <t>王文吉</t>
  </si>
  <si>
    <t>邵辉</t>
  </si>
  <si>
    <t>陈维华</t>
  </si>
  <si>
    <t>李敬东</t>
  </si>
  <si>
    <t>陈宝华</t>
  </si>
  <si>
    <t>李景贤</t>
  </si>
  <si>
    <t>李庚</t>
  </si>
  <si>
    <t>张兴生</t>
  </si>
  <si>
    <t>刘国华</t>
  </si>
  <si>
    <t>张玉兰</t>
  </si>
  <si>
    <t>杨德智</t>
  </si>
  <si>
    <t>王智全</t>
  </si>
  <si>
    <t>刘兴华</t>
  </si>
  <si>
    <t>邵君</t>
  </si>
  <si>
    <t>边吉兴</t>
  </si>
  <si>
    <t>边吉柱</t>
  </si>
  <si>
    <t>王继彬</t>
  </si>
  <si>
    <t>单桂荣</t>
  </si>
  <si>
    <t>王志东</t>
  </si>
  <si>
    <t>王金东</t>
  </si>
  <si>
    <t>黄永增</t>
  </si>
  <si>
    <t xml:space="preserve">单杏梅 </t>
  </si>
  <si>
    <t>王利东</t>
  </si>
  <si>
    <t>曹连仲</t>
  </si>
  <si>
    <t>曹立生</t>
  </si>
  <si>
    <t>王文杰</t>
  </si>
  <si>
    <t>单淑均</t>
  </si>
  <si>
    <t>陈希宽</t>
  </si>
  <si>
    <t>孙来生</t>
  </si>
  <si>
    <t>孙义成</t>
  </si>
  <si>
    <t>边国良</t>
  </si>
  <si>
    <t>边国庆</t>
  </si>
  <si>
    <t>李凤侠</t>
  </si>
  <si>
    <t>李波</t>
  </si>
  <si>
    <t>李世利</t>
  </si>
  <si>
    <t>李敬涛</t>
  </si>
  <si>
    <t>李世齐</t>
  </si>
  <si>
    <t>李世文</t>
  </si>
  <si>
    <t>裴李民</t>
  </si>
  <si>
    <t>申小波</t>
  </si>
  <si>
    <t>申剑波</t>
  </si>
  <si>
    <t>申晓丽</t>
  </si>
  <si>
    <t>吴树杰</t>
  </si>
  <si>
    <t>单伟波</t>
  </si>
  <si>
    <t>边吉丰</t>
  </si>
  <si>
    <t>陈忠文</t>
  </si>
  <si>
    <t>吕春红</t>
  </si>
  <si>
    <t>李金生</t>
  </si>
  <si>
    <t>李秀琴</t>
  </si>
  <si>
    <t>李士吉</t>
  </si>
  <si>
    <t>申树艳</t>
  </si>
  <si>
    <t>单伟江</t>
  </si>
  <si>
    <t>高德顺</t>
  </si>
  <si>
    <t>张希顺</t>
  </si>
  <si>
    <t>边桂芹</t>
  </si>
  <si>
    <t>边吉东</t>
  </si>
  <si>
    <t>陈井柱</t>
  </si>
  <si>
    <t>陈井良</t>
  </si>
  <si>
    <t>陈井新</t>
  </si>
  <si>
    <t>郭顺江</t>
  </si>
  <si>
    <t>郭顺华</t>
  </si>
  <si>
    <t>郭顺和</t>
  </si>
  <si>
    <t>代丽林</t>
  </si>
  <si>
    <t>郭景辉</t>
  </si>
  <si>
    <t>宁秀丽</t>
  </si>
  <si>
    <t>吴建柱</t>
  </si>
  <si>
    <t>杨柱波</t>
  </si>
  <si>
    <t>杨顺明</t>
  </si>
  <si>
    <t>李福久</t>
  </si>
  <si>
    <t>李福强</t>
  </si>
  <si>
    <t>杨丽梅</t>
  </si>
  <si>
    <t>王淑芬</t>
  </si>
  <si>
    <t>吴树山</t>
  </si>
  <si>
    <t>吴素娥</t>
  </si>
  <si>
    <t>张国印</t>
  </si>
  <si>
    <t>赵文华</t>
  </si>
  <si>
    <t>边桂云</t>
  </si>
  <si>
    <t>陈连强</t>
  </si>
  <si>
    <t>陈立功</t>
  </si>
  <si>
    <t>杨宝纯</t>
  </si>
  <si>
    <t>杨宝林</t>
  </si>
  <si>
    <t>杨德良</t>
  </si>
  <si>
    <t>陈生</t>
  </si>
  <si>
    <t>陈连续</t>
  </si>
  <si>
    <t>吴树峰</t>
  </si>
  <si>
    <t>李士和</t>
  </si>
  <si>
    <t>吴树丰</t>
  </si>
  <si>
    <t>郑元</t>
  </si>
  <si>
    <t>陈艳侠</t>
  </si>
  <si>
    <t>吴树俊</t>
  </si>
  <si>
    <t>吴树常</t>
  </si>
  <si>
    <t>李景</t>
  </si>
  <si>
    <t>陈会平</t>
  </si>
  <si>
    <t>陈会有</t>
  </si>
  <si>
    <t>宗乃庚</t>
  </si>
  <si>
    <t>王中昌</t>
  </si>
  <si>
    <t>李兆奇</t>
  </si>
  <si>
    <t>吴来成</t>
  </si>
  <si>
    <t>杨纪光</t>
  </si>
  <si>
    <t>张瑞兰</t>
  </si>
  <si>
    <t>陈国英</t>
  </si>
  <si>
    <t>孙宝平</t>
  </si>
  <si>
    <t>韩兵</t>
  </si>
  <si>
    <t>陈小江</t>
  </si>
  <si>
    <t>杨志生</t>
  </si>
  <si>
    <t>刘艳玲</t>
  </si>
  <si>
    <t>杨志红</t>
  </si>
  <si>
    <t>冯生</t>
  </si>
  <si>
    <t>金洪杰</t>
  </si>
  <si>
    <t>张翠平</t>
  </si>
  <si>
    <t>张新民</t>
  </si>
  <si>
    <t>张亚民</t>
  </si>
  <si>
    <t>张洪哲</t>
  </si>
  <si>
    <t>张洪学</t>
  </si>
  <si>
    <t>王中明</t>
  </si>
  <si>
    <t>李淇</t>
  </si>
  <si>
    <t>王中平</t>
  </si>
  <si>
    <t>王中才</t>
  </si>
  <si>
    <t>曹永生</t>
  </si>
  <si>
    <t>白万岐</t>
  </si>
  <si>
    <t>李玉森</t>
  </si>
  <si>
    <t>杨志民</t>
  </si>
  <si>
    <t>李桂娟</t>
  </si>
  <si>
    <t>陈进</t>
  </si>
  <si>
    <t>陈秀玲</t>
  </si>
  <si>
    <t>杨志云</t>
  </si>
  <si>
    <t>张洪梅</t>
  </si>
  <si>
    <t>李新</t>
  </si>
  <si>
    <t>陈会阳</t>
  </si>
  <si>
    <t>边吉春</t>
  </si>
  <si>
    <t>李秀丽</t>
  </si>
  <si>
    <t>陈贵</t>
  </si>
  <si>
    <t>陈连奇</t>
  </si>
  <si>
    <t>陈立鹏</t>
  </si>
  <si>
    <t>白桂侠</t>
  </si>
  <si>
    <t>甘德雨</t>
  </si>
  <si>
    <t>甘德新</t>
  </si>
  <si>
    <t>李健中</t>
  </si>
  <si>
    <t>杨振</t>
  </si>
  <si>
    <t>杨永民</t>
  </si>
  <si>
    <t>陈连才</t>
  </si>
  <si>
    <t>陈国元</t>
  </si>
  <si>
    <t>吴树华</t>
  </si>
  <si>
    <t>吴树义</t>
  </si>
  <si>
    <t>吴树平</t>
  </si>
  <si>
    <t>赵艳敏</t>
  </si>
  <si>
    <t>吴树友</t>
  </si>
  <si>
    <t>陈纯</t>
  </si>
  <si>
    <t>李纯中</t>
  </si>
  <si>
    <t>陈会才</t>
  </si>
  <si>
    <t>陈会德</t>
  </si>
  <si>
    <t>李兆文</t>
  </si>
  <si>
    <t>李纯海</t>
  </si>
  <si>
    <t>董红伟</t>
  </si>
  <si>
    <t>董文</t>
  </si>
  <si>
    <t>傅瑞华</t>
  </si>
  <si>
    <t>陈志才</t>
  </si>
  <si>
    <t>陈志刚</t>
  </si>
  <si>
    <t>赵平金</t>
  </si>
  <si>
    <t>赵平银</t>
  </si>
  <si>
    <t>张玉梅</t>
  </si>
  <si>
    <t>马保义</t>
  </si>
  <si>
    <t>李兆双</t>
  </si>
  <si>
    <t>陈云</t>
  </si>
  <si>
    <t>张兴</t>
  </si>
  <si>
    <t>陈合</t>
  </si>
  <si>
    <t>陈权</t>
  </si>
  <si>
    <t>杨志义</t>
  </si>
  <si>
    <t>杨志海</t>
  </si>
  <si>
    <t>杨桂莲</t>
  </si>
  <si>
    <t>陈冬</t>
  </si>
  <si>
    <t>孟立茹</t>
  </si>
  <si>
    <t>陈平</t>
  </si>
  <si>
    <t>马保全</t>
  </si>
  <si>
    <t>邢井珍</t>
  </si>
  <si>
    <t>李兆和</t>
  </si>
  <si>
    <t>陈致平</t>
  </si>
  <si>
    <t>李德纯</t>
  </si>
  <si>
    <t>李维生</t>
  </si>
  <si>
    <t>刘凤才</t>
  </si>
  <si>
    <t>张兴学</t>
  </si>
  <si>
    <t>李纯利</t>
  </si>
  <si>
    <t>李铁成</t>
  </si>
  <si>
    <t>邸桂华</t>
  </si>
  <si>
    <t>李纯奎</t>
  </si>
  <si>
    <t>李聪</t>
  </si>
  <si>
    <t>李玉良</t>
  </si>
  <si>
    <t>郝印元</t>
  </si>
  <si>
    <t>李杰</t>
  </si>
  <si>
    <t>李伟</t>
  </si>
  <si>
    <t>邸亮</t>
  </si>
  <si>
    <t>杨双平</t>
  </si>
  <si>
    <t>甘艳侠</t>
  </si>
  <si>
    <t>李兆民</t>
  </si>
  <si>
    <t>邸桂文</t>
  </si>
  <si>
    <t>王柏顺</t>
  </si>
  <si>
    <t>陈洪君</t>
  </si>
  <si>
    <t>陈波</t>
  </si>
  <si>
    <t>陈洪昌</t>
  </si>
  <si>
    <t>郝志成</t>
  </si>
  <si>
    <t>郝印奎</t>
  </si>
  <si>
    <t>李福新</t>
  </si>
  <si>
    <t>李玉刚</t>
  </si>
  <si>
    <t>田国荣</t>
  </si>
  <si>
    <t>李玉昌</t>
  </si>
  <si>
    <t>张会英</t>
  </si>
  <si>
    <t>韩振</t>
  </si>
  <si>
    <t>陈立彬</t>
  </si>
  <si>
    <t>李玉祥</t>
  </si>
  <si>
    <t>李振弟</t>
  </si>
  <si>
    <t>王秀英</t>
  </si>
  <si>
    <t>刘志永</t>
  </si>
  <si>
    <t>刘凤来</t>
  </si>
  <si>
    <t>朱艳秋</t>
  </si>
  <si>
    <t>刘凤贵</t>
  </si>
  <si>
    <t>邸成</t>
  </si>
  <si>
    <t>单永纯</t>
  </si>
  <si>
    <t>李兆成</t>
  </si>
  <si>
    <t>单永胜</t>
  </si>
  <si>
    <t>刘进昌</t>
  </si>
  <si>
    <t>史伟利</t>
  </si>
  <si>
    <t>党东华</t>
  </si>
  <si>
    <t>李志文</t>
  </si>
  <si>
    <t>李生</t>
  </si>
  <si>
    <t>李民</t>
  </si>
  <si>
    <t>陈刚</t>
  </si>
  <si>
    <t>陈成</t>
  </si>
  <si>
    <t>李纯平</t>
  </si>
  <si>
    <t>卢志平</t>
  </si>
  <si>
    <t>陈铁</t>
  </si>
  <si>
    <t>李强</t>
  </si>
  <si>
    <t>管兆星</t>
  </si>
  <si>
    <t>孙振州</t>
  </si>
  <si>
    <t>孙洪伟</t>
  </si>
  <si>
    <t>孙洪江</t>
  </si>
  <si>
    <t>孙振阳</t>
  </si>
  <si>
    <t>付衍生</t>
  </si>
  <si>
    <t>付作林</t>
  </si>
  <si>
    <t>张艳华</t>
  </si>
  <si>
    <t>付作民</t>
  </si>
  <si>
    <t>傅作瑞</t>
  </si>
  <si>
    <t>李宏青</t>
  </si>
  <si>
    <t>付衍金</t>
  </si>
  <si>
    <t>李立国</t>
  </si>
  <si>
    <t>杨开银</t>
  </si>
  <si>
    <t>赵玉印</t>
  </si>
  <si>
    <t>杨开喜</t>
  </si>
  <si>
    <t>李春朋</t>
  </si>
  <si>
    <t>李春强</t>
  </si>
  <si>
    <t>李春铁</t>
  </si>
  <si>
    <t>李春柱</t>
  </si>
  <si>
    <t>赵铁印</t>
  </si>
  <si>
    <t>陈井才</t>
  </si>
  <si>
    <t>陈井山</t>
  </si>
  <si>
    <t>陈井长</t>
  </si>
  <si>
    <t>李兆余</t>
  </si>
  <si>
    <t>李兆平</t>
  </si>
  <si>
    <t>高林</t>
  </si>
  <si>
    <t>李永</t>
  </si>
  <si>
    <t>李长伍</t>
  </si>
  <si>
    <t>崔桂英</t>
  </si>
  <si>
    <t>唐兆起</t>
  </si>
  <si>
    <t>史可义</t>
  </si>
  <si>
    <t>卢连祥</t>
  </si>
  <si>
    <t>李亚民</t>
  </si>
  <si>
    <t>李亚南</t>
  </si>
  <si>
    <t>李亚秋</t>
  </si>
  <si>
    <t>刘秀成</t>
  </si>
  <si>
    <t>李孟怀</t>
  </si>
  <si>
    <t>李鹏</t>
  </si>
  <si>
    <t>李青梅</t>
  </si>
  <si>
    <t>周秀芬</t>
  </si>
  <si>
    <t>边会平</t>
  </si>
  <si>
    <t>边会学</t>
  </si>
  <si>
    <t>孟桂云</t>
  </si>
  <si>
    <t>高岐</t>
  </si>
  <si>
    <t>高亚会</t>
  </si>
  <si>
    <t>高亚文</t>
  </si>
  <si>
    <t>高亚先</t>
  </si>
  <si>
    <t>刘杨</t>
  </si>
  <si>
    <t>李长江</t>
  </si>
  <si>
    <t>卢连奇</t>
  </si>
  <si>
    <t>卢连贵</t>
  </si>
  <si>
    <t>赵炳玉</t>
  </si>
  <si>
    <t>董奎章</t>
  </si>
  <si>
    <t>赵炳华</t>
  </si>
  <si>
    <t>赵炳成</t>
  </si>
  <si>
    <t>周志强</t>
  </si>
  <si>
    <t>周树江</t>
  </si>
  <si>
    <t>李桂荣</t>
  </si>
  <si>
    <t>张久成</t>
  </si>
  <si>
    <t>常小猛</t>
  </si>
  <si>
    <t>常小刚</t>
  </si>
  <si>
    <t>李桂侠</t>
  </si>
  <si>
    <t>王学东</t>
  </si>
  <si>
    <t>王学民</t>
  </si>
  <si>
    <t>贾新华</t>
  </si>
  <si>
    <t>贾新民</t>
  </si>
  <si>
    <t>贾新年</t>
  </si>
  <si>
    <t>李振元</t>
  </si>
  <si>
    <t>李雪梅</t>
  </si>
  <si>
    <t>李敬臣</t>
  </si>
  <si>
    <t>李敬孝</t>
  </si>
  <si>
    <t>李玉文</t>
  </si>
  <si>
    <t>周树田</t>
  </si>
  <si>
    <t>常小波</t>
  </si>
  <si>
    <t>高亚彬</t>
  </si>
  <si>
    <t>吴志新</t>
  </si>
  <si>
    <t>王国权</t>
  </si>
  <si>
    <t>高亚哲</t>
  </si>
  <si>
    <t>田学文</t>
  </si>
  <si>
    <t>高亚宏</t>
  </si>
  <si>
    <t>李春波</t>
  </si>
  <si>
    <t>李春永</t>
  </si>
  <si>
    <t>李春东</t>
  </si>
  <si>
    <t>李玉秋</t>
  </si>
  <si>
    <t>李玉坤</t>
  </si>
  <si>
    <t>李文侠</t>
  </si>
  <si>
    <t>李聪年</t>
  </si>
  <si>
    <t>李树朋</t>
  </si>
  <si>
    <t>李书彬</t>
  </si>
  <si>
    <t>李福明</t>
  </si>
  <si>
    <t>李福森</t>
  </si>
  <si>
    <t>李保荣</t>
  </si>
  <si>
    <t>李维彬</t>
  </si>
  <si>
    <t>王艳荣</t>
  </si>
  <si>
    <t>孙艳珍</t>
  </si>
  <si>
    <t>李春华</t>
  </si>
  <si>
    <t>李玉生</t>
  </si>
  <si>
    <t>李玉东</t>
  </si>
  <si>
    <t>李顺和</t>
  </si>
  <si>
    <t>李秋和</t>
  </si>
  <si>
    <t>李立和</t>
  </si>
  <si>
    <t>赵金明</t>
  </si>
  <si>
    <t>郭小彬</t>
  </si>
  <si>
    <t>孙艳荣</t>
  </si>
  <si>
    <t>李玉柱</t>
  </si>
  <si>
    <t>孙艳芹</t>
  </si>
  <si>
    <t>李玉强</t>
  </si>
  <si>
    <t>刘玉芬</t>
  </si>
  <si>
    <t>李振义</t>
  </si>
  <si>
    <t>李玉年</t>
  </si>
  <si>
    <t>李玉庚</t>
  </si>
  <si>
    <t>刘宝军</t>
  </si>
  <si>
    <t>李宝哲</t>
  </si>
  <si>
    <t>李玉新</t>
  </si>
  <si>
    <t>李玉彬</t>
  </si>
  <si>
    <t>陈国兰</t>
  </si>
  <si>
    <t>周民</t>
  </si>
  <si>
    <t>杨秀芬</t>
  </si>
  <si>
    <t>李春岐</t>
  </si>
  <si>
    <t>李淑爱</t>
  </si>
  <si>
    <t>李树泊</t>
  </si>
  <si>
    <t>卢卫东</t>
  </si>
  <si>
    <t>王永才</t>
  </si>
  <si>
    <t>王永平</t>
  </si>
  <si>
    <t>单利民</t>
  </si>
  <si>
    <t>李士维</t>
  </si>
  <si>
    <t>单利军</t>
  </si>
  <si>
    <t>单磊</t>
  </si>
  <si>
    <t>单利仲</t>
  </si>
  <si>
    <t>李士华</t>
  </si>
  <si>
    <t>李凯</t>
  </si>
  <si>
    <t>王波</t>
  </si>
  <si>
    <t>李国</t>
  </si>
  <si>
    <t>李柱</t>
  </si>
  <si>
    <t>陈小惠</t>
  </si>
  <si>
    <t>李顶立</t>
  </si>
  <si>
    <t>赵淑娟</t>
  </si>
  <si>
    <t>陈立生</t>
  </si>
  <si>
    <t>董翠玲</t>
  </si>
  <si>
    <t>李奎</t>
  </si>
  <si>
    <t>李大光</t>
  </si>
  <si>
    <t>张小风</t>
  </si>
  <si>
    <t>张自力</t>
  </si>
  <si>
    <t>刘铁庆</t>
  </si>
  <si>
    <t>王永宝</t>
  </si>
  <si>
    <t>李炳军</t>
  </si>
  <si>
    <t>李炳泉</t>
  </si>
  <si>
    <t>李洪柱</t>
  </si>
  <si>
    <t>陈妍妍</t>
  </si>
  <si>
    <t>陈俊</t>
  </si>
  <si>
    <t>陈宝滨</t>
  </si>
  <si>
    <t>宗淑华</t>
  </si>
  <si>
    <t>王秋民</t>
  </si>
  <si>
    <t>孙敏力</t>
  </si>
  <si>
    <t>李春志</t>
  </si>
  <si>
    <t>李春亮</t>
  </si>
  <si>
    <t>崔维芳</t>
  </si>
  <si>
    <t>李维孝</t>
  </si>
  <si>
    <t>崔维廷</t>
  </si>
  <si>
    <t>王柏忠</t>
  </si>
  <si>
    <t>陈柱</t>
  </si>
  <si>
    <t>周喜纯</t>
  </si>
  <si>
    <t>李维友</t>
  </si>
  <si>
    <t>李建勋</t>
  </si>
  <si>
    <t>孙雅丽</t>
  </si>
  <si>
    <t>李永志</t>
  </si>
  <si>
    <t>张秀冬</t>
  </si>
  <si>
    <t>李爱荣</t>
  </si>
  <si>
    <t>周喜平</t>
  </si>
  <si>
    <t>陈宝忠</t>
  </si>
  <si>
    <t>王柏成</t>
  </si>
  <si>
    <t>李建功</t>
  </si>
  <si>
    <t>马清伟</t>
  </si>
  <si>
    <t>马清玉</t>
  </si>
  <si>
    <t>卢新明</t>
  </si>
  <si>
    <t>张兴喜</t>
  </si>
  <si>
    <t>李维丰</t>
  </si>
  <si>
    <t>王奇</t>
  </si>
  <si>
    <t>吴树明</t>
  </si>
  <si>
    <t>李秋平</t>
  </si>
  <si>
    <t>李晓英</t>
  </si>
  <si>
    <t>尹玉文</t>
  </si>
  <si>
    <t>李秋顺</t>
  </si>
  <si>
    <t>李秋生</t>
  </si>
  <si>
    <t>王立功</t>
  </si>
  <si>
    <t>李维柱</t>
  </si>
  <si>
    <t>王柏青</t>
  </si>
  <si>
    <t>董瑞金</t>
  </si>
  <si>
    <t>王柏和</t>
  </si>
  <si>
    <t>王柏信</t>
  </si>
  <si>
    <t>李亿纯</t>
  </si>
  <si>
    <t>卢新亮</t>
  </si>
  <si>
    <t>李桂臣</t>
  </si>
  <si>
    <t>杨玉慧</t>
  </si>
  <si>
    <t>刘凤红</t>
  </si>
  <si>
    <t>王振杰</t>
  </si>
  <si>
    <t>单伟利</t>
  </si>
  <si>
    <t>李纯先</t>
  </si>
  <si>
    <t>李长佑</t>
  </si>
  <si>
    <t>吴树才</t>
  </si>
  <si>
    <t>吴树新</t>
  </si>
  <si>
    <t>陈连余</t>
  </si>
  <si>
    <t>陈连华</t>
  </si>
  <si>
    <t>孙艳芬</t>
  </si>
  <si>
    <t>陈连刚</t>
  </si>
  <si>
    <t>陈连先</t>
  </si>
  <si>
    <t>李凤贤</t>
  </si>
  <si>
    <t>陈秀玉</t>
  </si>
  <si>
    <t>张建立</t>
  </si>
  <si>
    <t>李士江</t>
  </si>
  <si>
    <t>李士海</t>
  </si>
  <si>
    <t>陈忠</t>
  </si>
  <si>
    <t>王学恒</t>
  </si>
  <si>
    <t>金秀明</t>
  </si>
  <si>
    <t>陈秀娟</t>
  </si>
  <si>
    <t>陈双</t>
  </si>
  <si>
    <t>陈海</t>
  </si>
  <si>
    <t>刘秀梅</t>
  </si>
  <si>
    <t>陈佐</t>
  </si>
  <si>
    <t>曹云香</t>
  </si>
  <si>
    <t>陈儒</t>
  </si>
  <si>
    <t>陈国顺</t>
  </si>
  <si>
    <t>李秀珍</t>
  </si>
  <si>
    <t>曹铁林</t>
  </si>
  <si>
    <t>曹海林</t>
  </si>
  <si>
    <t>张秀平</t>
  </si>
  <si>
    <t>马保忠</t>
  </si>
  <si>
    <t>陈民</t>
  </si>
  <si>
    <t>陈江</t>
  </si>
  <si>
    <t>刘长宝</t>
  </si>
  <si>
    <t>刘祥</t>
  </si>
  <si>
    <t>甘淑兰</t>
  </si>
  <si>
    <t>李华</t>
  </si>
  <si>
    <t>刘凤柱</t>
  </si>
  <si>
    <t>李振廷</t>
  </si>
  <si>
    <t>刘进良</t>
  </si>
  <si>
    <t>李兆贵</t>
  </si>
  <si>
    <t>李兆东</t>
  </si>
  <si>
    <t>李义中</t>
  </si>
  <si>
    <t>杨希理</t>
  </si>
  <si>
    <t>杨振生</t>
  </si>
  <si>
    <t>杨力民</t>
  </si>
  <si>
    <t>杨国利</t>
  </si>
  <si>
    <t>丁文娜</t>
  </si>
  <si>
    <t>陈永红</t>
  </si>
  <si>
    <t>陈绍满</t>
  </si>
  <si>
    <t>杨希臣</t>
  </si>
  <si>
    <t>李任和</t>
  </si>
  <si>
    <t>曹维忠</t>
  </si>
  <si>
    <t>孙振平</t>
  </si>
  <si>
    <t>王学保</t>
  </si>
  <si>
    <t>聂凤贤</t>
  </si>
  <si>
    <t>李士贵</t>
  </si>
  <si>
    <t>张伟</t>
  </si>
  <si>
    <t>李爱军</t>
  </si>
  <si>
    <t>王春耐</t>
  </si>
  <si>
    <t>李守瑞</t>
  </si>
  <si>
    <t>赵金普</t>
  </si>
  <si>
    <t>刘忠华</t>
  </si>
  <si>
    <t>李永和</t>
  </si>
  <si>
    <t>李久和</t>
  </si>
  <si>
    <t xml:space="preserve">孙宝敏  </t>
  </si>
  <si>
    <t>曹玉华</t>
  </si>
  <si>
    <t>杨大民</t>
  </si>
  <si>
    <t>陈会云</t>
  </si>
  <si>
    <t>李俊</t>
  </si>
  <si>
    <t>蒋成</t>
  </si>
  <si>
    <t>董桂茹</t>
  </si>
  <si>
    <t>杨建军</t>
  </si>
  <si>
    <t>杨建斌</t>
  </si>
  <si>
    <t>李学勇</t>
  </si>
  <si>
    <t>杨君荣</t>
  </si>
  <si>
    <t>李义</t>
  </si>
  <si>
    <t>郭景权</t>
  </si>
  <si>
    <t>许秋平</t>
  </si>
  <si>
    <t>郑利忠</t>
  </si>
  <si>
    <t>王文成</t>
  </si>
  <si>
    <t>孙洪生</t>
  </si>
  <si>
    <t>张建彬</t>
  </si>
  <si>
    <t>李俊梅</t>
  </si>
  <si>
    <t>陈雨流</t>
  </si>
  <si>
    <t>陈文明</t>
  </si>
  <si>
    <t>陈会丰</t>
  </si>
  <si>
    <t>陈亚宁</t>
  </si>
  <si>
    <t>陈维生</t>
  </si>
  <si>
    <t>陈雨利</t>
  </si>
  <si>
    <t>李永财</t>
  </si>
  <si>
    <t>李永生</t>
  </si>
  <si>
    <t>赵文成</t>
  </si>
  <si>
    <t>孙瑞英</t>
  </si>
  <si>
    <t>高德财</t>
  </si>
  <si>
    <t>刘丽伟</t>
  </si>
  <si>
    <t>陈宝祥</t>
  </si>
  <si>
    <t>陈雨祥</t>
  </si>
  <si>
    <t>刘贵中</t>
  </si>
  <si>
    <t>刘学强</t>
  </si>
  <si>
    <t>邢振生</t>
  </si>
  <si>
    <t>邢宝文</t>
  </si>
  <si>
    <t>邢宝贵</t>
  </si>
  <si>
    <t>邢宝强</t>
  </si>
  <si>
    <t>孙艳英</t>
  </si>
  <si>
    <t>杨志中</t>
  </si>
  <si>
    <t>李淑芬</t>
  </si>
  <si>
    <t>陈洪</t>
  </si>
  <si>
    <t>李维杰</t>
  </si>
  <si>
    <t>赵维伶</t>
  </si>
  <si>
    <t>宗庚力</t>
  </si>
  <si>
    <t>温雨茹</t>
  </si>
  <si>
    <t>宗庚跃</t>
  </si>
  <si>
    <t>宗庚顺</t>
  </si>
  <si>
    <t>杨文成</t>
  </si>
  <si>
    <t>韩永立</t>
  </si>
  <si>
    <t>魏秋华</t>
  </si>
  <si>
    <t>郭乃弟</t>
  </si>
  <si>
    <t>王春红</t>
  </si>
  <si>
    <t>王禄平</t>
  </si>
  <si>
    <t>孙玉芹</t>
  </si>
  <si>
    <t>李爱柱</t>
  </si>
  <si>
    <t>李爱成</t>
  </si>
  <si>
    <t>李永新</t>
  </si>
  <si>
    <t>李玉禄</t>
  </si>
  <si>
    <t>陈文生</t>
  </si>
  <si>
    <t>陈君生</t>
  </si>
  <si>
    <t>陈志新</t>
  </si>
  <si>
    <t>陈志勇</t>
  </si>
  <si>
    <t>赵宝伶</t>
  </si>
  <si>
    <t>安会敏</t>
  </si>
  <si>
    <t>孙洪庆</t>
  </si>
  <si>
    <t>吴来顺</t>
  </si>
  <si>
    <t>吴来友</t>
  </si>
  <si>
    <t>罗金保</t>
  </si>
  <si>
    <t>马久伶</t>
  </si>
  <si>
    <t>陈雨民</t>
  </si>
  <si>
    <t>杨大明</t>
  </si>
  <si>
    <t>陈志江</t>
  </si>
  <si>
    <t>陈俭</t>
  </si>
  <si>
    <t>邢振义</t>
  </si>
  <si>
    <t>杨志成</t>
  </si>
  <si>
    <t>陈英君</t>
  </si>
  <si>
    <t>李铁柱</t>
  </si>
  <si>
    <t>曹洪喜</t>
  </si>
  <si>
    <t>曹维全</t>
  </si>
  <si>
    <t>李福宽</t>
  </si>
  <si>
    <t>李明</t>
  </si>
  <si>
    <t>杨杨</t>
  </si>
  <si>
    <t>张宝祥</t>
  </si>
  <si>
    <t>白桂娟</t>
  </si>
  <si>
    <t>张壮力</t>
  </si>
  <si>
    <t>张宝珍</t>
  </si>
  <si>
    <t>张宝柱</t>
  </si>
  <si>
    <t>张宝良</t>
  </si>
  <si>
    <t>赵彩侠</t>
  </si>
  <si>
    <t>付淑侠</t>
  </si>
  <si>
    <t>邵冬生</t>
  </si>
  <si>
    <t>李敬政</t>
  </si>
  <si>
    <t>李铁华</t>
  </si>
  <si>
    <t>李志军</t>
  </si>
  <si>
    <t>陈秀明</t>
  </si>
  <si>
    <t>杨国山</t>
  </si>
  <si>
    <t>曹洪义</t>
  </si>
  <si>
    <t>李兴佳</t>
  </si>
  <si>
    <t>宗庚奇</t>
  </si>
  <si>
    <t>宗庚本</t>
  </si>
  <si>
    <t>康翠荣</t>
  </si>
  <si>
    <t>张秀丽</t>
  </si>
  <si>
    <t>曹文喜</t>
  </si>
  <si>
    <t>曹忠喜</t>
  </si>
  <si>
    <t>王芝</t>
  </si>
  <si>
    <t>杨国东</t>
  </si>
  <si>
    <t>魏长利</t>
  </si>
  <si>
    <t>于俊英</t>
  </si>
  <si>
    <t>李坤</t>
  </si>
  <si>
    <t>李连成</t>
  </si>
  <si>
    <t>曹维顺</t>
  </si>
  <si>
    <t>曹维华</t>
  </si>
  <si>
    <t>曹维强</t>
  </si>
  <si>
    <t>杨渤</t>
  </si>
  <si>
    <t>宗乃昌</t>
  </si>
  <si>
    <t>宗乃如</t>
  </si>
  <si>
    <t>董玉奇</t>
  </si>
  <si>
    <t>宗大强</t>
  </si>
  <si>
    <t>曹维俭</t>
  </si>
  <si>
    <t>张兴峰</t>
  </si>
  <si>
    <t>曹维民</t>
  </si>
  <si>
    <t>杨希成</t>
  </si>
  <si>
    <t>李盼存</t>
  </si>
  <si>
    <t>李双纯</t>
  </si>
  <si>
    <t>杨希彬</t>
  </si>
  <si>
    <t>马清民</t>
  </si>
  <si>
    <t>曹新华</t>
  </si>
  <si>
    <t>吴树君</t>
  </si>
  <si>
    <t>李素侠</t>
  </si>
  <si>
    <t>陈忠利</t>
  </si>
  <si>
    <t>陈忠义</t>
  </si>
  <si>
    <t>陈忠秋</t>
  </si>
  <si>
    <t>李金平</t>
  </si>
  <si>
    <t>申树山</t>
  </si>
  <si>
    <t>申文波</t>
  </si>
  <si>
    <t>刘瑞芬</t>
  </si>
  <si>
    <t>李秀娟</t>
  </si>
  <si>
    <t>王玉玲</t>
  </si>
  <si>
    <t>陈士东</t>
  </si>
  <si>
    <t>王玉侠</t>
  </si>
  <si>
    <t>陈士山</t>
  </si>
  <si>
    <t>李士兴</t>
  </si>
  <si>
    <t>吴树昌</t>
  </si>
  <si>
    <t>吴树清</t>
  </si>
  <si>
    <t>杨凯</t>
  </si>
  <si>
    <t>王中敏</t>
  </si>
  <si>
    <t>白玉刚</t>
  </si>
  <si>
    <t>孙宝安</t>
  </si>
  <si>
    <t>王哲</t>
  </si>
  <si>
    <t>吴志红</t>
  </si>
  <si>
    <t>赵玉玲</t>
  </si>
  <si>
    <t>李银河</t>
  </si>
  <si>
    <t>杨兴华</t>
  </si>
  <si>
    <t>张凤芹</t>
  </si>
  <si>
    <t>李占和</t>
  </si>
  <si>
    <t>李顺</t>
  </si>
  <si>
    <t>管兆如</t>
  </si>
  <si>
    <t>李宏涛</t>
  </si>
  <si>
    <t>李士才</t>
  </si>
  <si>
    <t>杨晓梅</t>
  </si>
  <si>
    <t>李文成</t>
  </si>
  <si>
    <t>李福成</t>
  </si>
  <si>
    <t>边吉顺</t>
  </si>
  <si>
    <t>边宝顺</t>
  </si>
  <si>
    <t>边长顺</t>
  </si>
  <si>
    <t>边玉华</t>
  </si>
  <si>
    <t>陈孟良</t>
  </si>
  <si>
    <t>张海</t>
  </si>
  <si>
    <t>陈淑侠</t>
  </si>
  <si>
    <t>王丽君</t>
  </si>
  <si>
    <t>王绍华</t>
  </si>
  <si>
    <t>王绍君</t>
  </si>
  <si>
    <t>单井淑</t>
  </si>
  <si>
    <t>张国栋</t>
  </si>
  <si>
    <t>单维海</t>
  </si>
  <si>
    <t>李玉茹</t>
  </si>
  <si>
    <t>杨玉芹</t>
  </si>
  <si>
    <t>李彦</t>
  </si>
  <si>
    <t>李长瑞</t>
  </si>
  <si>
    <t>陆大成</t>
  </si>
  <si>
    <t>刘铁军</t>
  </si>
  <si>
    <t>孙友宏</t>
  </si>
  <si>
    <t>孙玉兰</t>
  </si>
  <si>
    <t>李维歧</t>
  </si>
  <si>
    <t>孙友技</t>
  </si>
  <si>
    <t>李志勇</t>
  </si>
  <si>
    <t>孙友军</t>
  </si>
  <si>
    <t>孙友杰</t>
  </si>
  <si>
    <t>孙家强</t>
  </si>
  <si>
    <t>刘保拴</t>
  </si>
  <si>
    <t>杨建友</t>
  </si>
  <si>
    <t>杨洪成</t>
  </si>
  <si>
    <t>李青</t>
  </si>
  <si>
    <t>李素然</t>
  </si>
  <si>
    <t>大写：叁拾伍万壹仟叁佰贰拾玖元贰角肆分</t>
  </si>
  <si>
    <t>北戴河新区留守营管理处东河南大庄村耕地地力保护补贴发放表2026</t>
  </si>
  <si>
    <r>
      <rPr>
        <sz val="11"/>
        <color theme="1"/>
        <rFont val="宋体"/>
        <charset val="134"/>
      </rPr>
      <t>标准</t>
    </r>
    <r>
      <rPr>
        <sz val="11"/>
        <color theme="1"/>
        <rFont val="Times New Roman"/>
        <charset val="134"/>
      </rPr>
      <t xml:space="preserve">  
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亩</t>
    </r>
  </si>
  <si>
    <r>
      <rPr>
        <sz val="11"/>
        <color theme="1"/>
        <rFont val="宋体"/>
        <charset val="134"/>
      </rPr>
      <t>补贴金额合计</t>
    </r>
  </si>
  <si>
    <r>
      <rPr>
        <sz val="11"/>
        <rFont val="宋体"/>
        <charset val="134"/>
      </rPr>
      <t>东河南大庄村</t>
    </r>
  </si>
  <si>
    <r>
      <rPr>
        <sz val="11"/>
        <rFont val="宋体"/>
        <charset val="134"/>
      </rPr>
      <t>盛学华</t>
    </r>
  </si>
  <si>
    <r>
      <rPr>
        <sz val="11"/>
        <rFont val="宋体"/>
        <charset val="134"/>
      </rPr>
      <t>单洪元</t>
    </r>
  </si>
  <si>
    <r>
      <rPr>
        <sz val="11"/>
        <rFont val="宋体"/>
        <charset val="134"/>
      </rPr>
      <t>赵学东</t>
    </r>
  </si>
  <si>
    <r>
      <rPr>
        <sz val="11"/>
        <rFont val="宋体"/>
        <charset val="134"/>
      </rPr>
      <t>孙志伟</t>
    </r>
  </si>
  <si>
    <r>
      <rPr>
        <sz val="11"/>
        <rFont val="宋体"/>
        <charset val="134"/>
      </rPr>
      <t>刘建军</t>
    </r>
  </si>
  <si>
    <r>
      <rPr>
        <sz val="11"/>
        <rFont val="宋体"/>
        <charset val="134"/>
      </rPr>
      <t>李凤华</t>
    </r>
  </si>
  <si>
    <r>
      <rPr>
        <sz val="11"/>
        <rFont val="宋体"/>
        <charset val="134"/>
      </rPr>
      <t>单学彬</t>
    </r>
  </si>
  <si>
    <r>
      <rPr>
        <sz val="11"/>
        <rFont val="宋体"/>
        <charset val="134"/>
      </rPr>
      <t>孟祥坤</t>
    </r>
  </si>
  <si>
    <r>
      <rPr>
        <sz val="11"/>
        <rFont val="宋体"/>
        <charset val="134"/>
      </rPr>
      <t>张连华</t>
    </r>
  </si>
  <si>
    <r>
      <rPr>
        <sz val="11"/>
        <rFont val="宋体"/>
        <charset val="134"/>
      </rPr>
      <t>孟祥春</t>
    </r>
  </si>
  <si>
    <t>张全</t>
  </si>
  <si>
    <r>
      <rPr>
        <sz val="11"/>
        <rFont val="宋体"/>
        <charset val="134"/>
      </rPr>
      <t>杨玉林</t>
    </r>
  </si>
  <si>
    <r>
      <rPr>
        <sz val="11"/>
        <rFont val="宋体"/>
        <charset val="134"/>
      </rPr>
      <t>刘玉才</t>
    </r>
  </si>
  <si>
    <r>
      <rPr>
        <sz val="11"/>
        <rFont val="宋体"/>
        <charset val="134"/>
      </rPr>
      <t>杨子余</t>
    </r>
  </si>
  <si>
    <r>
      <rPr>
        <sz val="11"/>
        <rFont val="宋体"/>
        <charset val="134"/>
      </rPr>
      <t>张志艳</t>
    </r>
  </si>
  <si>
    <t>孙丽梅</t>
  </si>
  <si>
    <r>
      <rPr>
        <sz val="11"/>
        <rFont val="宋体"/>
        <charset val="134"/>
      </rPr>
      <t>呼志成</t>
    </r>
  </si>
  <si>
    <r>
      <rPr>
        <sz val="11"/>
        <rFont val="宋体"/>
        <charset val="134"/>
      </rPr>
      <t>刘立民</t>
    </r>
  </si>
  <si>
    <r>
      <rPr>
        <sz val="11"/>
        <rFont val="宋体"/>
        <charset val="134"/>
      </rPr>
      <t>杨玉春</t>
    </r>
  </si>
  <si>
    <r>
      <rPr>
        <sz val="11"/>
        <color theme="1"/>
        <rFont val="宋体"/>
        <charset val="134"/>
      </rPr>
      <t>东河南大庄村</t>
    </r>
  </si>
  <si>
    <r>
      <rPr>
        <sz val="11"/>
        <color theme="1"/>
        <rFont val="宋体"/>
        <charset val="134"/>
      </rPr>
      <t>韩立林</t>
    </r>
  </si>
  <si>
    <r>
      <rPr>
        <sz val="11"/>
        <color theme="1"/>
        <rFont val="宋体"/>
        <charset val="134"/>
      </rPr>
      <t>未秋甫</t>
    </r>
  </si>
  <si>
    <r>
      <rPr>
        <sz val="11"/>
        <color theme="1"/>
        <rFont val="宋体"/>
        <charset val="134"/>
      </rPr>
      <t>韩立民</t>
    </r>
  </si>
  <si>
    <r>
      <rPr>
        <sz val="11"/>
        <rFont val="宋体"/>
        <charset val="134"/>
      </rPr>
      <t>常炬</t>
    </r>
  </si>
  <si>
    <r>
      <rPr>
        <sz val="11"/>
        <rFont val="宋体"/>
        <charset val="134"/>
      </rPr>
      <t>单立军</t>
    </r>
  </si>
  <si>
    <r>
      <rPr>
        <sz val="11"/>
        <rFont val="宋体"/>
        <charset val="134"/>
      </rPr>
      <t>单宝平</t>
    </r>
  </si>
  <si>
    <r>
      <rPr>
        <sz val="11"/>
        <rFont val="宋体"/>
        <charset val="134"/>
      </rPr>
      <t>刘维祥</t>
    </r>
  </si>
  <si>
    <r>
      <rPr>
        <sz val="11"/>
        <rFont val="宋体"/>
        <charset val="134"/>
      </rPr>
      <t>赵保维</t>
    </r>
  </si>
  <si>
    <r>
      <rPr>
        <sz val="11"/>
        <rFont val="宋体"/>
        <charset val="134"/>
      </rPr>
      <t>王勇</t>
    </r>
  </si>
  <si>
    <r>
      <rPr>
        <sz val="11"/>
        <rFont val="宋体"/>
        <charset val="134"/>
      </rPr>
      <t>李振国</t>
    </r>
  </si>
  <si>
    <r>
      <rPr>
        <sz val="11"/>
        <rFont val="宋体"/>
        <charset val="134"/>
      </rPr>
      <t>王玉斌</t>
    </r>
  </si>
  <si>
    <r>
      <rPr>
        <sz val="11"/>
        <rFont val="宋体"/>
        <charset val="134"/>
      </rPr>
      <t>金凤霞</t>
    </r>
  </si>
  <si>
    <r>
      <rPr>
        <sz val="11"/>
        <rFont val="宋体"/>
        <charset val="134"/>
      </rPr>
      <t>邢子杰</t>
    </r>
  </si>
  <si>
    <r>
      <rPr>
        <sz val="11"/>
        <rFont val="宋体"/>
        <charset val="134"/>
      </rPr>
      <t>张桂合</t>
    </r>
  </si>
  <si>
    <r>
      <rPr>
        <sz val="11"/>
        <rFont val="宋体"/>
        <charset val="134"/>
      </rPr>
      <t>李士全</t>
    </r>
  </si>
  <si>
    <r>
      <rPr>
        <sz val="11"/>
        <rFont val="宋体"/>
        <charset val="134"/>
      </rPr>
      <t>闫棱松</t>
    </r>
  </si>
  <si>
    <r>
      <rPr>
        <sz val="11"/>
        <rFont val="宋体"/>
        <charset val="134"/>
      </rPr>
      <t>张来平</t>
    </r>
  </si>
  <si>
    <r>
      <rPr>
        <sz val="11"/>
        <rFont val="宋体"/>
        <charset val="134"/>
      </rPr>
      <t>杨贺杰</t>
    </r>
  </si>
  <si>
    <r>
      <rPr>
        <sz val="11"/>
        <rFont val="宋体"/>
        <charset val="134"/>
      </rPr>
      <t>白宝华</t>
    </r>
  </si>
  <si>
    <r>
      <rPr>
        <sz val="11"/>
        <rFont val="宋体"/>
        <charset val="134"/>
      </rPr>
      <t>王世有</t>
    </r>
  </si>
  <si>
    <r>
      <rPr>
        <sz val="11"/>
        <rFont val="宋体"/>
        <charset val="134"/>
      </rPr>
      <t>杨继荣</t>
    </r>
  </si>
  <si>
    <r>
      <rPr>
        <sz val="11"/>
        <rFont val="宋体"/>
        <charset val="134"/>
      </rPr>
      <t>段丽苹</t>
    </r>
  </si>
  <si>
    <r>
      <rPr>
        <sz val="11"/>
        <rFont val="宋体"/>
        <charset val="134"/>
      </rPr>
      <t>陈永平</t>
    </r>
  </si>
  <si>
    <r>
      <rPr>
        <sz val="11"/>
        <rFont val="宋体"/>
        <charset val="134"/>
      </rPr>
      <t>杨顺长</t>
    </r>
  </si>
  <si>
    <r>
      <rPr>
        <sz val="11"/>
        <rFont val="宋体"/>
        <charset val="134"/>
      </rPr>
      <t>单玉凯</t>
    </r>
  </si>
  <si>
    <r>
      <rPr>
        <sz val="11"/>
        <rFont val="宋体"/>
        <charset val="134"/>
      </rPr>
      <t>刘勇杰</t>
    </r>
  </si>
  <si>
    <r>
      <rPr>
        <sz val="11"/>
        <rFont val="宋体"/>
        <charset val="134"/>
      </rPr>
      <t>王志刚</t>
    </r>
  </si>
  <si>
    <r>
      <rPr>
        <sz val="11"/>
        <rFont val="宋体"/>
        <charset val="134"/>
      </rPr>
      <t>刘太新</t>
    </r>
  </si>
  <si>
    <r>
      <rPr>
        <sz val="11"/>
        <rFont val="宋体"/>
        <charset val="134"/>
      </rPr>
      <t>刘凯</t>
    </r>
  </si>
  <si>
    <r>
      <rPr>
        <sz val="11"/>
        <rFont val="宋体"/>
        <charset val="134"/>
      </rPr>
      <t>刘玉昌</t>
    </r>
  </si>
  <si>
    <r>
      <rPr>
        <sz val="11"/>
        <rFont val="宋体"/>
        <charset val="134"/>
      </rPr>
      <t>张桂俭</t>
    </r>
  </si>
  <si>
    <t>东河南大庄村</t>
  </si>
  <si>
    <t>孙志滨</t>
  </si>
  <si>
    <r>
      <rPr>
        <sz val="11"/>
        <rFont val="宋体"/>
        <charset val="134"/>
      </rPr>
      <t>鹿友山</t>
    </r>
  </si>
  <si>
    <r>
      <rPr>
        <sz val="11"/>
        <rFont val="宋体"/>
        <charset val="134"/>
      </rPr>
      <t>单东元</t>
    </r>
  </si>
  <si>
    <r>
      <rPr>
        <sz val="11"/>
        <rFont val="宋体"/>
        <charset val="134"/>
      </rPr>
      <t>史桂田</t>
    </r>
  </si>
  <si>
    <r>
      <rPr>
        <sz val="11"/>
        <rFont val="宋体"/>
        <charset val="134"/>
      </rPr>
      <t>史富田</t>
    </r>
  </si>
  <si>
    <r>
      <rPr>
        <sz val="11"/>
        <rFont val="宋体"/>
        <charset val="134"/>
      </rPr>
      <t>张小柏</t>
    </r>
  </si>
  <si>
    <r>
      <rPr>
        <sz val="11"/>
        <rFont val="宋体"/>
        <charset val="134"/>
      </rPr>
      <t>刘玉顺</t>
    </r>
  </si>
  <si>
    <r>
      <rPr>
        <sz val="11"/>
        <rFont val="宋体"/>
        <charset val="134"/>
      </rPr>
      <t>赵立成</t>
    </r>
  </si>
  <si>
    <r>
      <rPr>
        <sz val="11"/>
        <rFont val="宋体"/>
        <charset val="134"/>
      </rPr>
      <t>赵立强</t>
    </r>
  </si>
  <si>
    <r>
      <rPr>
        <sz val="11"/>
        <rFont val="宋体"/>
        <charset val="134"/>
      </rPr>
      <t>李铁成</t>
    </r>
  </si>
  <si>
    <r>
      <rPr>
        <sz val="11"/>
        <rFont val="宋体"/>
        <charset val="134"/>
      </rPr>
      <t>赵怀</t>
    </r>
  </si>
  <si>
    <r>
      <rPr>
        <sz val="11"/>
        <rFont val="宋体"/>
        <charset val="134"/>
      </rPr>
      <t>单成贵</t>
    </r>
  </si>
  <si>
    <r>
      <rPr>
        <sz val="11"/>
        <rFont val="宋体"/>
        <charset val="134"/>
      </rPr>
      <t>张桂成</t>
    </r>
  </si>
  <si>
    <r>
      <rPr>
        <sz val="11"/>
        <rFont val="宋体"/>
        <charset val="134"/>
      </rPr>
      <t>单翔宇</t>
    </r>
  </si>
  <si>
    <r>
      <rPr>
        <sz val="11"/>
        <rFont val="宋体"/>
        <charset val="134"/>
      </rPr>
      <t>齐桂侠</t>
    </r>
  </si>
  <si>
    <r>
      <rPr>
        <sz val="11"/>
        <rFont val="宋体"/>
        <charset val="134"/>
      </rPr>
      <t>刘玉好</t>
    </r>
  </si>
  <si>
    <r>
      <rPr>
        <sz val="11"/>
        <rFont val="宋体"/>
        <charset val="134"/>
      </rPr>
      <t>刘志勇</t>
    </r>
  </si>
  <si>
    <r>
      <rPr>
        <sz val="11"/>
        <rFont val="宋体"/>
        <charset val="134"/>
      </rPr>
      <t>赵利顺</t>
    </r>
  </si>
  <si>
    <r>
      <rPr>
        <sz val="11"/>
        <rFont val="宋体"/>
        <charset val="134"/>
      </rPr>
      <t>李文成</t>
    </r>
  </si>
  <si>
    <r>
      <rPr>
        <sz val="11"/>
        <rFont val="宋体"/>
        <charset val="134"/>
      </rPr>
      <t>单锦云</t>
    </r>
  </si>
  <si>
    <r>
      <rPr>
        <sz val="11"/>
        <rFont val="宋体"/>
        <charset val="134"/>
      </rPr>
      <t>刘成玉</t>
    </r>
  </si>
  <si>
    <r>
      <rPr>
        <sz val="11"/>
        <rFont val="宋体"/>
        <charset val="134"/>
      </rPr>
      <t>单翔程</t>
    </r>
  </si>
  <si>
    <r>
      <rPr>
        <sz val="11"/>
        <rFont val="宋体"/>
        <charset val="134"/>
      </rPr>
      <t>单锦明</t>
    </r>
  </si>
  <si>
    <r>
      <rPr>
        <sz val="11"/>
        <rFont val="宋体"/>
        <charset val="134"/>
      </rPr>
      <t>张立彬</t>
    </r>
  </si>
  <si>
    <r>
      <rPr>
        <sz val="11"/>
        <rFont val="宋体"/>
        <charset val="134"/>
      </rPr>
      <t>韩永利</t>
    </r>
  </si>
  <si>
    <r>
      <rPr>
        <sz val="11"/>
        <rFont val="宋体"/>
        <charset val="134"/>
      </rPr>
      <t>孙守成</t>
    </r>
  </si>
  <si>
    <r>
      <rPr>
        <sz val="11"/>
        <rFont val="宋体"/>
        <charset val="134"/>
      </rPr>
      <t>杨福平</t>
    </r>
  </si>
  <si>
    <r>
      <rPr>
        <sz val="11"/>
        <rFont val="宋体"/>
        <charset val="134"/>
      </rPr>
      <t>李秀艳</t>
    </r>
  </si>
  <si>
    <r>
      <rPr>
        <sz val="11"/>
        <rFont val="宋体"/>
        <charset val="134"/>
      </rPr>
      <t>马力军</t>
    </r>
  </si>
  <si>
    <r>
      <rPr>
        <sz val="11"/>
        <rFont val="宋体"/>
        <charset val="134"/>
      </rPr>
      <t>刘建国</t>
    </r>
  </si>
  <si>
    <r>
      <rPr>
        <sz val="11"/>
        <rFont val="宋体"/>
        <charset val="134"/>
      </rPr>
      <t>刘淑环</t>
    </r>
  </si>
  <si>
    <r>
      <rPr>
        <sz val="11"/>
        <rFont val="宋体"/>
        <charset val="134"/>
      </rPr>
      <t>单长奇</t>
    </r>
  </si>
  <si>
    <r>
      <rPr>
        <sz val="11"/>
        <rFont val="宋体"/>
        <charset val="134"/>
      </rPr>
      <t>单长生</t>
    </r>
  </si>
  <si>
    <r>
      <rPr>
        <sz val="11"/>
        <rFont val="宋体"/>
        <charset val="134"/>
      </rPr>
      <t>翟长英</t>
    </r>
  </si>
  <si>
    <r>
      <rPr>
        <sz val="11"/>
        <rFont val="宋体"/>
        <charset val="134"/>
      </rPr>
      <t>单立新</t>
    </r>
  </si>
  <si>
    <r>
      <rPr>
        <sz val="11"/>
        <rFont val="宋体"/>
        <charset val="134"/>
      </rPr>
      <t>单中顺</t>
    </r>
  </si>
  <si>
    <r>
      <rPr>
        <sz val="11"/>
        <rFont val="宋体"/>
        <charset val="134"/>
      </rPr>
      <t>鹿宝山</t>
    </r>
  </si>
  <si>
    <r>
      <rPr>
        <sz val="11"/>
        <rFont val="宋体"/>
        <charset val="134"/>
      </rPr>
      <t>单福元</t>
    </r>
  </si>
  <si>
    <r>
      <rPr>
        <sz val="11"/>
        <rFont val="宋体"/>
        <charset val="134"/>
      </rPr>
      <t>单成荣</t>
    </r>
  </si>
  <si>
    <r>
      <rPr>
        <sz val="11"/>
        <rFont val="宋体"/>
        <charset val="134"/>
      </rPr>
      <t>单文元</t>
    </r>
  </si>
  <si>
    <r>
      <rPr>
        <sz val="11"/>
        <rFont val="宋体"/>
        <charset val="134"/>
      </rPr>
      <t>张立明</t>
    </r>
  </si>
  <si>
    <r>
      <rPr>
        <sz val="11"/>
        <rFont val="宋体"/>
        <charset val="134"/>
      </rPr>
      <t>杨福林</t>
    </r>
  </si>
  <si>
    <r>
      <rPr>
        <sz val="11"/>
        <rFont val="宋体"/>
        <charset val="134"/>
      </rPr>
      <t>马力山</t>
    </r>
  </si>
  <si>
    <r>
      <rPr>
        <sz val="11"/>
        <rFont val="宋体"/>
        <charset val="134"/>
      </rPr>
      <t>单成立</t>
    </r>
  </si>
  <si>
    <r>
      <rPr>
        <sz val="11"/>
        <rFont val="宋体"/>
        <charset val="134"/>
      </rPr>
      <t>杨福明</t>
    </r>
  </si>
  <si>
    <r>
      <rPr>
        <sz val="11"/>
        <rFont val="宋体"/>
        <charset val="134"/>
      </rPr>
      <t>杨福春</t>
    </r>
  </si>
  <si>
    <r>
      <rPr>
        <sz val="11"/>
        <rFont val="宋体"/>
        <charset val="134"/>
      </rPr>
      <t>单翔海</t>
    </r>
  </si>
  <si>
    <r>
      <rPr>
        <sz val="11"/>
        <rFont val="宋体"/>
        <charset val="134"/>
      </rPr>
      <t>张桂宝</t>
    </r>
  </si>
  <si>
    <r>
      <rPr>
        <sz val="11"/>
        <rFont val="宋体"/>
        <charset val="134"/>
      </rPr>
      <t>王桂兰</t>
    </r>
  </si>
  <si>
    <r>
      <rPr>
        <sz val="11"/>
        <rFont val="宋体"/>
        <charset val="134"/>
      </rPr>
      <t>鹿爱玲</t>
    </r>
  </si>
  <si>
    <r>
      <rPr>
        <sz val="11"/>
        <rFont val="宋体"/>
        <charset val="134"/>
      </rPr>
      <t>单文祥</t>
    </r>
  </si>
  <si>
    <r>
      <rPr>
        <sz val="11"/>
        <rFont val="宋体"/>
        <charset val="134"/>
      </rPr>
      <t>刘柱</t>
    </r>
  </si>
  <si>
    <r>
      <rPr>
        <sz val="11"/>
        <rFont val="宋体"/>
        <charset val="134"/>
      </rPr>
      <t>刘军</t>
    </r>
  </si>
  <si>
    <r>
      <rPr>
        <sz val="11"/>
        <rFont val="宋体"/>
        <charset val="134"/>
      </rPr>
      <t>刘泽</t>
    </r>
  </si>
  <si>
    <r>
      <rPr>
        <sz val="11"/>
        <rFont val="宋体"/>
        <charset val="134"/>
      </rPr>
      <t>黄柏华</t>
    </r>
  </si>
  <si>
    <r>
      <rPr>
        <sz val="11"/>
        <rFont val="宋体"/>
        <charset val="134"/>
      </rPr>
      <t>黄明华</t>
    </r>
  </si>
  <si>
    <r>
      <rPr>
        <sz val="11"/>
        <rFont val="宋体"/>
        <charset val="134"/>
      </rPr>
      <t>黄友华</t>
    </r>
  </si>
  <si>
    <r>
      <rPr>
        <sz val="11"/>
        <rFont val="宋体"/>
        <charset val="134"/>
      </rPr>
      <t>姚志国</t>
    </r>
  </si>
  <si>
    <r>
      <rPr>
        <sz val="11"/>
        <rFont val="宋体"/>
        <charset val="134"/>
      </rPr>
      <t>张秀娟</t>
    </r>
  </si>
  <si>
    <r>
      <rPr>
        <sz val="11"/>
        <rFont val="宋体"/>
        <charset val="134"/>
      </rPr>
      <t>卢建春</t>
    </r>
  </si>
  <si>
    <r>
      <rPr>
        <sz val="11"/>
        <rFont val="宋体"/>
        <charset val="134"/>
      </rPr>
      <t>单启元</t>
    </r>
  </si>
  <si>
    <r>
      <rPr>
        <sz val="11"/>
        <rFont val="宋体"/>
        <charset val="134"/>
      </rPr>
      <t>单志新</t>
    </r>
  </si>
  <si>
    <r>
      <rPr>
        <sz val="11"/>
        <rFont val="宋体"/>
        <charset val="134"/>
      </rPr>
      <t>刘鹏</t>
    </r>
  </si>
  <si>
    <r>
      <rPr>
        <sz val="11"/>
        <rFont val="宋体"/>
        <charset val="134"/>
      </rPr>
      <t>单志强</t>
    </r>
  </si>
  <si>
    <r>
      <rPr>
        <sz val="11"/>
        <rFont val="宋体"/>
        <charset val="134"/>
      </rPr>
      <t>单喜元</t>
    </r>
  </si>
  <si>
    <r>
      <rPr>
        <sz val="11"/>
        <rFont val="宋体"/>
        <charset val="134"/>
      </rPr>
      <t>单国元</t>
    </r>
  </si>
  <si>
    <r>
      <rPr>
        <sz val="11"/>
        <rFont val="宋体"/>
        <charset val="134"/>
      </rPr>
      <t>单生元</t>
    </r>
  </si>
  <si>
    <r>
      <rPr>
        <sz val="11"/>
        <rFont val="宋体"/>
        <charset val="134"/>
      </rPr>
      <t>单明辉</t>
    </r>
  </si>
  <si>
    <r>
      <rPr>
        <sz val="11"/>
        <rFont val="宋体"/>
        <charset val="134"/>
      </rPr>
      <t>卢亚东</t>
    </r>
  </si>
  <si>
    <r>
      <rPr>
        <sz val="11"/>
        <rFont val="宋体"/>
        <charset val="134"/>
      </rPr>
      <t>单和彬</t>
    </r>
  </si>
  <si>
    <r>
      <rPr>
        <sz val="11"/>
        <rFont val="宋体"/>
        <charset val="134"/>
      </rPr>
      <t>张满良</t>
    </r>
  </si>
  <si>
    <r>
      <rPr>
        <sz val="11"/>
        <rFont val="宋体"/>
        <charset val="134"/>
      </rPr>
      <t>单海涛</t>
    </r>
  </si>
  <si>
    <r>
      <rPr>
        <sz val="11"/>
        <rFont val="宋体"/>
        <charset val="134"/>
      </rPr>
      <t>尹玉华</t>
    </r>
  </si>
  <si>
    <r>
      <rPr>
        <sz val="11"/>
        <rFont val="宋体"/>
        <charset val="134"/>
      </rPr>
      <t>陈月玲</t>
    </r>
  </si>
  <si>
    <r>
      <rPr>
        <sz val="11"/>
        <rFont val="宋体"/>
        <charset val="134"/>
      </rPr>
      <t>王雅君</t>
    </r>
  </si>
  <si>
    <r>
      <rPr>
        <sz val="11"/>
        <rFont val="宋体"/>
        <charset val="134"/>
      </rPr>
      <t>武振海</t>
    </r>
  </si>
  <si>
    <r>
      <rPr>
        <sz val="11"/>
        <rFont val="宋体"/>
        <charset val="134"/>
      </rPr>
      <t>单俊元</t>
    </r>
  </si>
  <si>
    <r>
      <rPr>
        <sz val="11"/>
        <rFont val="宋体"/>
        <charset val="134"/>
      </rPr>
      <t>付占义</t>
    </r>
  </si>
  <si>
    <r>
      <rPr>
        <sz val="11"/>
        <rFont val="宋体"/>
        <charset val="134"/>
      </rPr>
      <t>付占纯</t>
    </r>
  </si>
  <si>
    <r>
      <rPr>
        <sz val="11"/>
        <rFont val="宋体"/>
        <charset val="134"/>
      </rPr>
      <t>付占田</t>
    </r>
  </si>
  <si>
    <r>
      <rPr>
        <sz val="11"/>
        <rFont val="宋体"/>
        <charset val="134"/>
      </rPr>
      <t>付占林</t>
    </r>
  </si>
  <si>
    <r>
      <rPr>
        <sz val="11"/>
        <rFont val="宋体"/>
        <charset val="134"/>
      </rPr>
      <t>甘桂英</t>
    </r>
  </si>
  <si>
    <r>
      <rPr>
        <sz val="11"/>
        <rFont val="宋体"/>
        <charset val="134"/>
      </rPr>
      <t>武振国</t>
    </r>
  </si>
  <si>
    <r>
      <rPr>
        <sz val="11"/>
        <rFont val="宋体"/>
        <charset val="134"/>
      </rPr>
      <t>王守堂</t>
    </r>
  </si>
  <si>
    <r>
      <rPr>
        <sz val="11"/>
        <rFont val="宋体"/>
        <charset val="134"/>
      </rPr>
      <t>杨前所</t>
    </r>
  </si>
  <si>
    <r>
      <rPr>
        <sz val="11"/>
        <rFont val="宋体"/>
        <charset val="134"/>
      </rPr>
      <t>卢亚利</t>
    </r>
  </si>
  <si>
    <r>
      <rPr>
        <sz val="11"/>
        <rFont val="宋体"/>
        <charset val="134"/>
      </rPr>
      <t>单来元</t>
    </r>
  </si>
  <si>
    <r>
      <rPr>
        <sz val="11"/>
        <rFont val="宋体"/>
        <charset val="134"/>
      </rPr>
      <t>贾凤茹</t>
    </r>
  </si>
  <si>
    <r>
      <rPr>
        <sz val="11"/>
        <rFont val="宋体"/>
        <charset val="134"/>
      </rPr>
      <t>单德昌</t>
    </r>
  </si>
  <si>
    <r>
      <rPr>
        <sz val="11"/>
        <rFont val="宋体"/>
        <charset val="134"/>
      </rPr>
      <t>王守良</t>
    </r>
  </si>
  <si>
    <r>
      <rPr>
        <sz val="11"/>
        <rFont val="宋体"/>
        <charset val="134"/>
      </rPr>
      <t>王守朋</t>
    </r>
  </si>
  <si>
    <r>
      <rPr>
        <sz val="11"/>
        <rFont val="宋体"/>
        <charset val="134"/>
      </rPr>
      <t>孟祥军</t>
    </r>
  </si>
  <si>
    <r>
      <rPr>
        <sz val="11"/>
        <rFont val="宋体"/>
        <charset val="134"/>
      </rPr>
      <t>孟祥珍</t>
    </r>
  </si>
  <si>
    <r>
      <rPr>
        <sz val="11"/>
        <rFont val="宋体"/>
        <charset val="134"/>
      </rPr>
      <t>武振启</t>
    </r>
  </si>
  <si>
    <t>刘素芬</t>
  </si>
  <si>
    <r>
      <rPr>
        <sz val="11"/>
        <rFont val="宋体"/>
        <charset val="134"/>
      </rPr>
      <t>单荣弟</t>
    </r>
  </si>
  <si>
    <r>
      <rPr>
        <sz val="11"/>
        <rFont val="宋体"/>
        <charset val="134"/>
      </rPr>
      <t>单卫平</t>
    </r>
  </si>
  <si>
    <r>
      <rPr>
        <sz val="11"/>
        <rFont val="宋体"/>
        <charset val="134"/>
      </rPr>
      <t>单荣福</t>
    </r>
  </si>
  <si>
    <r>
      <rPr>
        <sz val="11"/>
        <rFont val="宋体"/>
        <charset val="134"/>
      </rPr>
      <t>刘素玲</t>
    </r>
  </si>
  <si>
    <r>
      <rPr>
        <sz val="11"/>
        <rFont val="宋体"/>
        <charset val="134"/>
      </rPr>
      <t>姚志强</t>
    </r>
  </si>
  <si>
    <r>
      <rPr>
        <sz val="11"/>
        <rFont val="宋体"/>
        <charset val="134"/>
      </rPr>
      <t>单永利</t>
    </r>
  </si>
  <si>
    <r>
      <rPr>
        <sz val="11"/>
        <rFont val="宋体"/>
        <charset val="134"/>
      </rPr>
      <t>单振东</t>
    </r>
  </si>
  <si>
    <r>
      <rPr>
        <sz val="11"/>
        <rFont val="宋体"/>
        <charset val="134"/>
      </rPr>
      <t>王世民</t>
    </r>
  </si>
  <si>
    <r>
      <rPr>
        <sz val="11"/>
        <rFont val="宋体"/>
        <charset val="134"/>
      </rPr>
      <t>王世凡</t>
    </r>
  </si>
  <si>
    <r>
      <rPr>
        <sz val="11"/>
        <rFont val="宋体"/>
        <charset val="134"/>
      </rPr>
      <t>冯淑霞</t>
    </r>
  </si>
  <si>
    <r>
      <rPr>
        <sz val="11"/>
        <rFont val="宋体"/>
        <charset val="134"/>
      </rPr>
      <t>刘玉祥</t>
    </r>
  </si>
  <si>
    <r>
      <rPr>
        <sz val="11"/>
        <rFont val="宋体"/>
        <charset val="134"/>
      </rPr>
      <t>杨永杰</t>
    </r>
  </si>
  <si>
    <r>
      <rPr>
        <sz val="11"/>
        <rFont val="宋体"/>
        <charset val="134"/>
      </rPr>
      <t>杨玉民</t>
    </r>
  </si>
  <si>
    <r>
      <rPr>
        <sz val="11"/>
        <rFont val="宋体"/>
        <charset val="134"/>
      </rPr>
      <t>张洪达</t>
    </r>
  </si>
  <si>
    <r>
      <rPr>
        <sz val="11"/>
        <rFont val="宋体"/>
        <charset val="134"/>
      </rPr>
      <t>杨子奎</t>
    </r>
  </si>
  <si>
    <r>
      <rPr>
        <sz val="11"/>
        <rFont val="宋体"/>
        <charset val="134"/>
      </rPr>
      <t>刘启柱</t>
    </r>
  </si>
  <si>
    <r>
      <rPr>
        <sz val="11"/>
        <rFont val="宋体"/>
        <charset val="134"/>
      </rPr>
      <t>张秋生</t>
    </r>
  </si>
  <si>
    <r>
      <rPr>
        <sz val="11"/>
        <rFont val="宋体"/>
        <charset val="134"/>
      </rPr>
      <t>张春生</t>
    </r>
  </si>
  <si>
    <r>
      <rPr>
        <sz val="11"/>
        <rFont val="宋体"/>
        <charset val="134"/>
      </rPr>
      <t>刘卜</t>
    </r>
  </si>
  <si>
    <r>
      <rPr>
        <sz val="11"/>
        <rFont val="宋体"/>
        <charset val="134"/>
      </rPr>
      <t>刘权</t>
    </r>
  </si>
  <si>
    <r>
      <rPr>
        <sz val="11"/>
        <rFont val="宋体"/>
        <charset val="134"/>
      </rPr>
      <t>张国福</t>
    </r>
  </si>
  <si>
    <r>
      <rPr>
        <sz val="11"/>
        <rFont val="宋体"/>
        <charset val="134"/>
      </rPr>
      <t>呼志国</t>
    </r>
  </si>
  <si>
    <r>
      <rPr>
        <sz val="11"/>
        <rFont val="宋体"/>
        <charset val="134"/>
      </rPr>
      <t>陆启栓</t>
    </r>
  </si>
  <si>
    <r>
      <rPr>
        <sz val="11"/>
        <rFont val="宋体"/>
        <charset val="134"/>
      </rPr>
      <t>陆启东</t>
    </r>
  </si>
  <si>
    <r>
      <rPr>
        <sz val="11"/>
        <rFont val="宋体"/>
        <charset val="134"/>
      </rPr>
      <t>王世尊</t>
    </r>
  </si>
  <si>
    <r>
      <rPr>
        <sz val="11"/>
        <rFont val="宋体"/>
        <charset val="134"/>
      </rPr>
      <t>刘玉东</t>
    </r>
  </si>
  <si>
    <r>
      <rPr>
        <sz val="11"/>
        <rFont val="宋体"/>
        <charset val="134"/>
      </rPr>
      <t>刘志新</t>
    </r>
  </si>
  <si>
    <r>
      <rPr>
        <sz val="11"/>
        <rFont val="宋体"/>
        <charset val="134"/>
      </rPr>
      <t>谭翠兰</t>
    </r>
  </si>
  <si>
    <r>
      <rPr>
        <sz val="11"/>
        <rFont val="宋体"/>
        <charset val="134"/>
      </rPr>
      <t>刘立奇</t>
    </r>
  </si>
  <si>
    <r>
      <rPr>
        <sz val="11"/>
        <rFont val="宋体"/>
        <charset val="134"/>
      </rPr>
      <t>杨子文</t>
    </r>
  </si>
  <si>
    <t>陆秋荣</t>
  </si>
  <si>
    <r>
      <rPr>
        <sz val="11"/>
        <rFont val="宋体"/>
        <charset val="134"/>
      </rPr>
      <t>杨子荣</t>
    </r>
  </si>
  <si>
    <r>
      <rPr>
        <sz val="11"/>
        <rFont val="宋体"/>
        <charset val="134"/>
      </rPr>
      <t>汪丽敏</t>
    </r>
  </si>
  <si>
    <r>
      <rPr>
        <sz val="11"/>
        <rFont val="宋体"/>
        <charset val="134"/>
      </rPr>
      <t>刘立红</t>
    </r>
  </si>
  <si>
    <r>
      <rPr>
        <sz val="11"/>
        <rFont val="宋体"/>
        <charset val="134"/>
      </rPr>
      <t>孙凤芝</t>
    </r>
  </si>
  <si>
    <r>
      <rPr>
        <sz val="11"/>
        <rFont val="宋体"/>
        <charset val="134"/>
      </rPr>
      <t>刘祥</t>
    </r>
  </si>
  <si>
    <r>
      <rPr>
        <sz val="11"/>
        <rFont val="宋体"/>
        <charset val="134"/>
      </rPr>
      <t>史得田</t>
    </r>
  </si>
  <si>
    <r>
      <rPr>
        <sz val="11"/>
        <rFont val="宋体"/>
        <charset val="134"/>
      </rPr>
      <t>张洪奎</t>
    </r>
  </si>
  <si>
    <r>
      <rPr>
        <sz val="11"/>
        <rFont val="宋体"/>
        <charset val="134"/>
      </rPr>
      <t>刘少锋</t>
    </r>
  </si>
  <si>
    <r>
      <rPr>
        <sz val="11"/>
        <rFont val="宋体"/>
        <charset val="134"/>
      </rPr>
      <t>刘立强</t>
    </r>
  </si>
  <si>
    <r>
      <rPr>
        <sz val="11"/>
        <rFont val="宋体"/>
        <charset val="134"/>
      </rPr>
      <t>杨子星</t>
    </r>
  </si>
  <si>
    <r>
      <rPr>
        <sz val="11"/>
        <rFont val="宋体"/>
        <charset val="134"/>
      </rPr>
      <t>刘启良</t>
    </r>
  </si>
  <si>
    <r>
      <rPr>
        <sz val="11"/>
        <rFont val="宋体"/>
        <charset val="134"/>
      </rPr>
      <t>呼志民</t>
    </r>
  </si>
  <si>
    <r>
      <rPr>
        <sz val="11"/>
        <rFont val="宋体"/>
        <charset val="134"/>
      </rPr>
      <t>单玉文</t>
    </r>
  </si>
  <si>
    <r>
      <rPr>
        <sz val="11"/>
        <rFont val="宋体"/>
        <charset val="134"/>
      </rPr>
      <t>陈世平</t>
    </r>
  </si>
  <si>
    <r>
      <rPr>
        <sz val="11"/>
        <rFont val="宋体"/>
        <charset val="134"/>
      </rPr>
      <t>陆启瑞</t>
    </r>
  </si>
  <si>
    <r>
      <rPr>
        <sz val="11"/>
        <rFont val="宋体"/>
        <charset val="134"/>
      </rPr>
      <t>刘艳侠</t>
    </r>
  </si>
  <si>
    <r>
      <rPr>
        <sz val="11"/>
        <rFont val="宋体"/>
        <charset val="134"/>
      </rPr>
      <t>王世柱</t>
    </r>
  </si>
  <si>
    <r>
      <rPr>
        <sz val="11"/>
        <rFont val="宋体"/>
        <charset val="134"/>
      </rPr>
      <t>杨志军</t>
    </r>
  </si>
  <si>
    <t>宗任侠</t>
  </si>
  <si>
    <r>
      <rPr>
        <sz val="11"/>
        <rFont val="宋体"/>
        <charset val="134"/>
      </rPr>
      <t>付衍义</t>
    </r>
  </si>
  <si>
    <r>
      <rPr>
        <sz val="11"/>
        <rFont val="宋体"/>
        <charset val="134"/>
      </rPr>
      <t>王世良</t>
    </r>
  </si>
  <si>
    <r>
      <rPr>
        <sz val="11"/>
        <rFont val="宋体"/>
        <charset val="134"/>
      </rPr>
      <t>王世东</t>
    </r>
  </si>
  <si>
    <r>
      <rPr>
        <sz val="11"/>
        <rFont val="宋体"/>
        <charset val="134"/>
      </rPr>
      <t>王立柱</t>
    </r>
  </si>
  <si>
    <r>
      <rPr>
        <sz val="11"/>
        <rFont val="宋体"/>
        <charset val="134"/>
      </rPr>
      <t>王立顺</t>
    </r>
  </si>
  <si>
    <r>
      <rPr>
        <sz val="11"/>
        <rFont val="宋体"/>
        <charset val="134"/>
      </rPr>
      <t>杨志强</t>
    </r>
  </si>
  <si>
    <t>杨东</t>
  </si>
  <si>
    <r>
      <rPr>
        <sz val="11"/>
        <rFont val="宋体"/>
        <charset val="134"/>
      </rPr>
      <t>杨志奎</t>
    </r>
  </si>
  <si>
    <r>
      <rPr>
        <sz val="11"/>
        <rFont val="宋体"/>
        <charset val="134"/>
      </rPr>
      <t>王丽芹</t>
    </r>
  </si>
  <si>
    <r>
      <rPr>
        <sz val="11"/>
        <rFont val="宋体"/>
        <charset val="134"/>
      </rPr>
      <t>李凤侠</t>
    </r>
  </si>
  <si>
    <r>
      <rPr>
        <sz val="11"/>
        <rFont val="宋体"/>
        <charset val="134"/>
      </rPr>
      <t>杨玉军</t>
    </r>
  </si>
  <si>
    <r>
      <rPr>
        <sz val="11"/>
        <rFont val="宋体"/>
        <charset val="134"/>
      </rPr>
      <t>杨玉启</t>
    </r>
  </si>
  <si>
    <r>
      <rPr>
        <sz val="11"/>
        <rFont val="宋体"/>
        <charset val="134"/>
      </rPr>
      <t>杨秀敏</t>
    </r>
  </si>
  <si>
    <r>
      <rPr>
        <sz val="11"/>
        <rFont val="宋体"/>
        <charset val="134"/>
      </rPr>
      <t>陆宝林</t>
    </r>
  </si>
  <si>
    <r>
      <rPr>
        <sz val="11"/>
        <rFont val="宋体"/>
        <charset val="134"/>
      </rPr>
      <t>赵艳芳</t>
    </r>
  </si>
  <si>
    <r>
      <rPr>
        <sz val="11"/>
        <rFont val="宋体"/>
        <charset val="134"/>
      </rPr>
      <t>韩立春</t>
    </r>
  </si>
  <si>
    <r>
      <rPr>
        <sz val="11"/>
        <rFont val="宋体"/>
        <charset val="134"/>
      </rPr>
      <t>陈登菊</t>
    </r>
  </si>
  <si>
    <r>
      <rPr>
        <sz val="11"/>
        <rFont val="宋体"/>
        <charset val="134"/>
      </rPr>
      <t>刘柱良</t>
    </r>
  </si>
  <si>
    <r>
      <rPr>
        <sz val="11"/>
        <rFont val="宋体"/>
        <charset val="134"/>
      </rPr>
      <t>肖志广</t>
    </r>
  </si>
  <si>
    <r>
      <rPr>
        <sz val="11"/>
        <rFont val="宋体"/>
        <charset val="134"/>
      </rPr>
      <t>杨占国</t>
    </r>
  </si>
  <si>
    <r>
      <rPr>
        <sz val="11"/>
        <rFont val="宋体"/>
        <charset val="134"/>
      </rPr>
      <t>刘志艳</t>
    </r>
  </si>
  <si>
    <r>
      <rPr>
        <sz val="11"/>
        <rFont val="宋体"/>
        <charset val="134"/>
      </rPr>
      <t>单荣廷</t>
    </r>
  </si>
  <si>
    <r>
      <rPr>
        <sz val="11"/>
        <rFont val="宋体"/>
        <charset val="134"/>
      </rPr>
      <t>刘兴华</t>
    </r>
  </si>
  <si>
    <r>
      <rPr>
        <sz val="11"/>
        <rFont val="宋体"/>
        <charset val="134"/>
      </rPr>
      <t>陈丽艳</t>
    </r>
  </si>
  <si>
    <r>
      <rPr>
        <sz val="11"/>
        <rFont val="宋体"/>
        <charset val="134"/>
      </rPr>
      <t>赵纪春</t>
    </r>
  </si>
  <si>
    <r>
      <rPr>
        <sz val="11"/>
        <rFont val="宋体"/>
        <charset val="134"/>
      </rPr>
      <t>董秀华</t>
    </r>
  </si>
  <si>
    <r>
      <rPr>
        <sz val="11"/>
        <rFont val="宋体"/>
        <charset val="134"/>
      </rPr>
      <t>樊会君</t>
    </r>
  </si>
  <si>
    <r>
      <rPr>
        <sz val="11"/>
        <rFont val="宋体"/>
        <charset val="134"/>
      </rPr>
      <t>单荣义</t>
    </r>
  </si>
  <si>
    <r>
      <rPr>
        <sz val="11"/>
        <rFont val="宋体"/>
        <charset val="134"/>
      </rPr>
      <t>李振成</t>
    </r>
  </si>
  <si>
    <r>
      <rPr>
        <sz val="11"/>
        <rFont val="宋体"/>
        <charset val="134"/>
      </rPr>
      <t>薛维政</t>
    </r>
  </si>
  <si>
    <r>
      <rPr>
        <sz val="11"/>
        <rFont val="宋体"/>
        <charset val="134"/>
      </rPr>
      <t>刘宝林</t>
    </r>
  </si>
  <si>
    <r>
      <rPr>
        <sz val="11"/>
        <rFont val="宋体"/>
        <charset val="134"/>
      </rPr>
      <t>单英贤</t>
    </r>
  </si>
  <si>
    <r>
      <rPr>
        <sz val="11"/>
        <rFont val="宋体"/>
        <charset val="134"/>
      </rPr>
      <t>李克祥</t>
    </r>
  </si>
  <si>
    <r>
      <rPr>
        <sz val="11"/>
        <rFont val="宋体"/>
        <charset val="134"/>
      </rPr>
      <t>郝启冲</t>
    </r>
  </si>
  <si>
    <r>
      <rPr>
        <sz val="11"/>
        <rFont val="宋体"/>
        <charset val="134"/>
      </rPr>
      <t>薛桂兰</t>
    </r>
  </si>
  <si>
    <r>
      <rPr>
        <sz val="11"/>
        <rFont val="宋体"/>
        <charset val="134"/>
      </rPr>
      <t>杨玉柱</t>
    </r>
  </si>
  <si>
    <t>薛维海</t>
  </si>
  <si>
    <r>
      <rPr>
        <sz val="11"/>
        <rFont val="宋体"/>
        <charset val="134"/>
      </rPr>
      <t>单畅言</t>
    </r>
  </si>
  <si>
    <r>
      <rPr>
        <sz val="11"/>
        <rFont val="宋体"/>
        <charset val="134"/>
      </rPr>
      <t>单学军</t>
    </r>
  </si>
  <si>
    <r>
      <rPr>
        <sz val="11"/>
        <rFont val="宋体"/>
        <charset val="134"/>
      </rPr>
      <t>李秋玲</t>
    </r>
  </si>
  <si>
    <r>
      <rPr>
        <sz val="11"/>
        <rFont val="宋体"/>
        <charset val="134"/>
      </rPr>
      <t>杨继生</t>
    </r>
  </si>
  <si>
    <r>
      <rPr>
        <sz val="11"/>
        <rFont val="宋体"/>
        <charset val="134"/>
      </rPr>
      <t>刘立新</t>
    </r>
  </si>
  <si>
    <r>
      <rPr>
        <sz val="11"/>
        <rFont val="宋体"/>
        <charset val="134"/>
      </rPr>
      <t>单伟国</t>
    </r>
  </si>
  <si>
    <r>
      <rPr>
        <sz val="11"/>
        <rFont val="宋体"/>
        <charset val="134"/>
      </rPr>
      <t>单艳华</t>
    </r>
  </si>
  <si>
    <r>
      <rPr>
        <sz val="11"/>
        <rFont val="宋体"/>
        <charset val="134"/>
      </rPr>
      <t>张东顺</t>
    </r>
  </si>
  <si>
    <r>
      <rPr>
        <sz val="11"/>
        <rFont val="宋体"/>
        <charset val="134"/>
      </rPr>
      <t>张东生</t>
    </r>
  </si>
  <si>
    <r>
      <rPr>
        <sz val="11"/>
        <rFont val="宋体"/>
        <charset val="134"/>
      </rPr>
      <t>李士奎</t>
    </r>
  </si>
  <si>
    <r>
      <rPr>
        <sz val="11"/>
        <rFont val="宋体"/>
        <charset val="134"/>
      </rPr>
      <t>单宝安</t>
    </r>
  </si>
  <si>
    <r>
      <rPr>
        <sz val="11"/>
        <rFont val="宋体"/>
        <charset val="134"/>
      </rPr>
      <t>单宝奎</t>
    </r>
  </si>
  <si>
    <r>
      <rPr>
        <sz val="11"/>
        <rFont val="宋体"/>
        <charset val="134"/>
      </rPr>
      <t>刘立滨</t>
    </r>
  </si>
  <si>
    <r>
      <rPr>
        <sz val="11"/>
        <rFont val="宋体"/>
        <charset val="134"/>
      </rPr>
      <t>单伟敏</t>
    </r>
  </si>
  <si>
    <r>
      <rPr>
        <sz val="11"/>
        <rFont val="宋体"/>
        <charset val="134"/>
      </rPr>
      <t>王秋莲</t>
    </r>
  </si>
  <si>
    <r>
      <rPr>
        <sz val="11"/>
        <rFont val="宋体"/>
        <charset val="134"/>
      </rPr>
      <t>单伟东</t>
    </r>
  </si>
  <si>
    <r>
      <rPr>
        <sz val="11"/>
        <rFont val="宋体"/>
        <charset val="134"/>
      </rPr>
      <t>常瑞</t>
    </r>
  </si>
  <si>
    <r>
      <rPr>
        <sz val="11"/>
        <rFont val="宋体"/>
        <charset val="134"/>
      </rPr>
      <t>李振福</t>
    </r>
  </si>
  <si>
    <r>
      <rPr>
        <sz val="11"/>
        <rFont val="宋体"/>
        <charset val="134"/>
      </rPr>
      <t>赵铁</t>
    </r>
  </si>
  <si>
    <r>
      <rPr>
        <sz val="11"/>
        <rFont val="宋体"/>
        <charset val="134"/>
      </rPr>
      <t>严来军</t>
    </r>
  </si>
  <si>
    <r>
      <rPr>
        <sz val="11"/>
        <rFont val="宋体"/>
        <charset val="134"/>
      </rPr>
      <t>周永</t>
    </r>
  </si>
  <si>
    <r>
      <rPr>
        <sz val="11"/>
        <rFont val="宋体"/>
        <charset val="134"/>
      </rPr>
      <t>王世成</t>
    </r>
  </si>
  <si>
    <r>
      <rPr>
        <sz val="11"/>
        <rFont val="宋体"/>
        <charset val="134"/>
      </rPr>
      <t>刘勋</t>
    </r>
  </si>
  <si>
    <t>郭月红</t>
  </si>
  <si>
    <r>
      <rPr>
        <sz val="11"/>
        <rFont val="宋体"/>
        <charset val="134"/>
      </rPr>
      <t>邢宝忠</t>
    </r>
  </si>
  <si>
    <r>
      <rPr>
        <sz val="11"/>
        <rFont val="宋体"/>
        <charset val="134"/>
      </rPr>
      <t>王文</t>
    </r>
  </si>
  <si>
    <r>
      <rPr>
        <sz val="11"/>
        <rFont val="宋体"/>
        <charset val="134"/>
      </rPr>
      <t>王贵</t>
    </r>
  </si>
  <si>
    <r>
      <rPr>
        <sz val="11"/>
        <rFont val="宋体"/>
        <charset val="134"/>
      </rPr>
      <t>王新</t>
    </r>
  </si>
  <si>
    <r>
      <rPr>
        <sz val="11"/>
        <rFont val="宋体"/>
        <charset val="134"/>
      </rPr>
      <t>王武</t>
    </r>
  </si>
  <si>
    <r>
      <rPr>
        <sz val="11"/>
        <rFont val="宋体"/>
        <charset val="134"/>
      </rPr>
      <t>李庆所</t>
    </r>
  </si>
  <si>
    <r>
      <rPr>
        <sz val="11"/>
        <rFont val="宋体"/>
        <charset val="134"/>
      </rPr>
      <t>刘爱刚</t>
    </r>
  </si>
  <si>
    <r>
      <rPr>
        <sz val="11"/>
        <rFont val="宋体"/>
        <charset val="134"/>
      </rPr>
      <t>王志永</t>
    </r>
  </si>
  <si>
    <r>
      <rPr>
        <sz val="11"/>
        <rFont val="宋体"/>
        <charset val="134"/>
      </rPr>
      <t>刘娜</t>
    </r>
  </si>
  <si>
    <r>
      <rPr>
        <sz val="11"/>
        <rFont val="宋体"/>
        <charset val="134"/>
      </rPr>
      <t>王美静</t>
    </r>
  </si>
  <si>
    <r>
      <rPr>
        <sz val="11"/>
        <rFont val="宋体"/>
        <charset val="134"/>
      </rPr>
      <t>王盼</t>
    </r>
  </si>
  <si>
    <r>
      <rPr>
        <sz val="11"/>
        <rFont val="宋体"/>
        <charset val="134"/>
      </rPr>
      <t>刘建文</t>
    </r>
  </si>
  <si>
    <r>
      <rPr>
        <sz val="11"/>
        <rFont val="宋体"/>
        <charset val="134"/>
      </rPr>
      <t>赵保奎</t>
    </r>
  </si>
  <si>
    <r>
      <rPr>
        <sz val="11"/>
        <rFont val="宋体"/>
        <charset val="134"/>
      </rPr>
      <t>刘建民</t>
    </r>
  </si>
  <si>
    <r>
      <rPr>
        <sz val="11"/>
        <rFont val="宋体"/>
        <charset val="134"/>
      </rPr>
      <t>徐强</t>
    </r>
  </si>
  <si>
    <t>鲍桂清</t>
  </si>
  <si>
    <r>
      <rPr>
        <sz val="11"/>
        <rFont val="宋体"/>
        <charset val="134"/>
      </rPr>
      <t>刘瑞先</t>
    </r>
  </si>
  <si>
    <r>
      <rPr>
        <sz val="11"/>
        <rFont val="宋体"/>
        <charset val="134"/>
      </rPr>
      <t>刘太华</t>
    </r>
  </si>
  <si>
    <r>
      <rPr>
        <sz val="11"/>
        <rFont val="宋体"/>
        <charset val="134"/>
      </rPr>
      <t>王世喜</t>
    </r>
  </si>
  <si>
    <r>
      <rPr>
        <sz val="11"/>
        <rFont val="宋体"/>
        <charset val="134"/>
      </rPr>
      <t>尹桂义</t>
    </r>
  </si>
  <si>
    <r>
      <rPr>
        <sz val="11"/>
        <rFont val="宋体"/>
        <charset val="134"/>
      </rPr>
      <t>刘占</t>
    </r>
  </si>
  <si>
    <r>
      <rPr>
        <sz val="11"/>
        <rFont val="宋体"/>
        <charset val="134"/>
      </rPr>
      <t>刘爱军</t>
    </r>
  </si>
  <si>
    <r>
      <rPr>
        <sz val="11"/>
        <rFont val="宋体"/>
        <charset val="134"/>
      </rPr>
      <t>单立芬</t>
    </r>
  </si>
  <si>
    <r>
      <rPr>
        <sz val="11"/>
        <rFont val="宋体"/>
        <charset val="134"/>
      </rPr>
      <t>刘起富</t>
    </r>
  </si>
  <si>
    <r>
      <rPr>
        <sz val="11"/>
        <rFont val="宋体"/>
        <charset val="134"/>
      </rPr>
      <t>王俭</t>
    </r>
  </si>
  <si>
    <t>何荣华</t>
  </si>
  <si>
    <r>
      <rPr>
        <sz val="11"/>
        <rFont val="宋体"/>
        <charset val="134"/>
      </rPr>
      <t>王军</t>
    </r>
  </si>
  <si>
    <r>
      <rPr>
        <sz val="11"/>
        <rFont val="宋体"/>
        <charset val="134"/>
      </rPr>
      <t>王柱</t>
    </r>
  </si>
  <si>
    <r>
      <rPr>
        <sz val="11"/>
        <rFont val="宋体"/>
        <charset val="134"/>
      </rPr>
      <t>刘磊</t>
    </r>
  </si>
  <si>
    <t>刘建军</t>
  </si>
  <si>
    <r>
      <rPr>
        <sz val="11"/>
        <rFont val="宋体"/>
        <charset val="134"/>
      </rPr>
      <t>王成业</t>
    </r>
  </si>
  <si>
    <t>刘启贵</t>
  </si>
  <si>
    <r>
      <rPr>
        <sz val="11"/>
        <rFont val="宋体"/>
        <charset val="134"/>
      </rPr>
      <t>王亮</t>
    </r>
  </si>
  <si>
    <r>
      <rPr>
        <sz val="11"/>
        <rFont val="宋体"/>
        <charset val="134"/>
      </rPr>
      <t>戴素侠</t>
    </r>
  </si>
  <si>
    <r>
      <rPr>
        <sz val="11"/>
        <rFont val="宋体"/>
        <charset val="134"/>
      </rPr>
      <t>单雨生</t>
    </r>
  </si>
  <si>
    <r>
      <rPr>
        <sz val="11"/>
        <rFont val="宋体"/>
        <charset val="134"/>
      </rPr>
      <t>单国祥</t>
    </r>
  </si>
  <si>
    <r>
      <rPr>
        <sz val="11"/>
        <rFont val="宋体"/>
        <charset val="134"/>
      </rPr>
      <t>邢子英</t>
    </r>
  </si>
  <si>
    <r>
      <rPr>
        <sz val="11"/>
        <rFont val="宋体"/>
        <charset val="134"/>
      </rPr>
      <t>邢子华</t>
    </r>
  </si>
  <si>
    <r>
      <rPr>
        <sz val="11"/>
        <rFont val="宋体"/>
        <charset val="134"/>
      </rPr>
      <t>王立平</t>
    </r>
  </si>
  <si>
    <r>
      <rPr>
        <sz val="11"/>
        <rFont val="宋体"/>
        <charset val="134"/>
      </rPr>
      <t>王福平</t>
    </r>
  </si>
  <si>
    <r>
      <rPr>
        <sz val="11"/>
        <rFont val="宋体"/>
        <charset val="134"/>
      </rPr>
      <t>张玉明</t>
    </r>
  </si>
  <si>
    <r>
      <rPr>
        <sz val="11"/>
        <rFont val="宋体"/>
        <charset val="134"/>
      </rPr>
      <t>刘林</t>
    </r>
  </si>
  <si>
    <r>
      <rPr>
        <sz val="11"/>
        <rFont val="宋体"/>
        <charset val="134"/>
      </rPr>
      <t>周东生</t>
    </r>
  </si>
  <si>
    <r>
      <rPr>
        <sz val="11"/>
        <rFont val="宋体"/>
        <charset val="134"/>
      </rPr>
      <t>周东成</t>
    </r>
  </si>
  <si>
    <t>贾春凤</t>
  </si>
  <si>
    <r>
      <rPr>
        <sz val="11"/>
        <rFont val="宋体"/>
        <charset val="134"/>
      </rPr>
      <t>贾焕生</t>
    </r>
  </si>
  <si>
    <r>
      <rPr>
        <sz val="11"/>
        <rFont val="宋体"/>
        <charset val="134"/>
      </rPr>
      <t>张洪华</t>
    </r>
  </si>
  <si>
    <r>
      <rPr>
        <sz val="11"/>
        <rFont val="宋体"/>
        <charset val="134"/>
      </rPr>
      <t>李盼力</t>
    </r>
  </si>
  <si>
    <r>
      <rPr>
        <sz val="11"/>
        <rFont val="宋体"/>
        <charset val="134"/>
      </rPr>
      <t>赵志强</t>
    </r>
  </si>
  <si>
    <r>
      <rPr>
        <sz val="11"/>
        <rFont val="宋体"/>
        <charset val="134"/>
      </rPr>
      <t>孙桂华</t>
    </r>
  </si>
  <si>
    <r>
      <rPr>
        <sz val="11"/>
        <rFont val="宋体"/>
        <charset val="134"/>
      </rPr>
      <t>李维江</t>
    </r>
  </si>
  <si>
    <t>郭秀玲</t>
  </si>
  <si>
    <r>
      <rPr>
        <sz val="11"/>
        <rFont val="宋体"/>
        <charset val="134"/>
      </rPr>
      <t>周培友</t>
    </r>
  </si>
  <si>
    <r>
      <rPr>
        <sz val="11"/>
        <rFont val="宋体"/>
        <charset val="134"/>
      </rPr>
      <t>邢子奎</t>
    </r>
  </si>
  <si>
    <r>
      <rPr>
        <sz val="11"/>
        <rFont val="宋体"/>
        <charset val="134"/>
      </rPr>
      <t>贾新佐</t>
    </r>
  </si>
  <si>
    <r>
      <rPr>
        <sz val="11"/>
        <rFont val="宋体"/>
        <charset val="134"/>
      </rPr>
      <t>贾文利</t>
    </r>
  </si>
  <si>
    <r>
      <rPr>
        <sz val="11"/>
        <rFont val="宋体"/>
        <charset val="134"/>
      </rPr>
      <t>贾新甫</t>
    </r>
  </si>
  <si>
    <r>
      <rPr>
        <sz val="11"/>
        <rFont val="宋体"/>
        <charset val="134"/>
      </rPr>
      <t>张洪如</t>
    </r>
  </si>
  <si>
    <r>
      <rPr>
        <sz val="11"/>
        <rFont val="宋体"/>
        <charset val="134"/>
      </rPr>
      <t>单喜生</t>
    </r>
  </si>
  <si>
    <r>
      <rPr>
        <sz val="11"/>
        <rFont val="宋体"/>
        <charset val="134"/>
      </rPr>
      <t>刘平</t>
    </r>
  </si>
  <si>
    <r>
      <rPr>
        <sz val="11"/>
        <rFont val="宋体"/>
        <charset val="134"/>
      </rPr>
      <t>魏庆艳</t>
    </r>
  </si>
  <si>
    <r>
      <rPr>
        <sz val="11"/>
        <rFont val="宋体"/>
        <charset val="134"/>
      </rPr>
      <t>单新顺</t>
    </r>
  </si>
  <si>
    <r>
      <rPr>
        <sz val="11"/>
        <rFont val="宋体"/>
        <charset val="134"/>
      </rPr>
      <t>张洪才</t>
    </r>
  </si>
  <si>
    <r>
      <rPr>
        <sz val="11"/>
        <rFont val="宋体"/>
        <charset val="134"/>
      </rPr>
      <t>邢子强</t>
    </r>
  </si>
  <si>
    <r>
      <rPr>
        <sz val="11"/>
        <rFont val="宋体"/>
        <charset val="134"/>
      </rPr>
      <t>贾新华</t>
    </r>
  </si>
  <si>
    <t>李桂芹</t>
  </si>
  <si>
    <r>
      <rPr>
        <sz val="11"/>
        <rFont val="宋体"/>
        <charset val="134"/>
      </rPr>
      <t>邢爱兰</t>
    </r>
  </si>
  <si>
    <r>
      <rPr>
        <sz val="11"/>
        <rFont val="宋体"/>
        <charset val="134"/>
      </rPr>
      <t>周培潮</t>
    </r>
  </si>
  <si>
    <r>
      <rPr>
        <sz val="11"/>
        <rFont val="宋体"/>
        <charset val="134"/>
      </rPr>
      <t>李世洁</t>
    </r>
  </si>
  <si>
    <r>
      <rPr>
        <sz val="11"/>
        <rFont val="宋体"/>
        <charset val="134"/>
      </rPr>
      <t>单春元</t>
    </r>
  </si>
  <si>
    <r>
      <rPr>
        <sz val="11"/>
        <rFont val="宋体"/>
        <charset val="134"/>
      </rPr>
      <t>贾焕兴</t>
    </r>
  </si>
  <si>
    <r>
      <rPr>
        <sz val="11"/>
        <rFont val="宋体"/>
        <charset val="134"/>
      </rPr>
      <t>陆艳清</t>
    </r>
  </si>
  <si>
    <t>单志彬</t>
  </si>
  <si>
    <r>
      <rPr>
        <sz val="11"/>
        <rFont val="宋体"/>
        <charset val="134"/>
      </rPr>
      <t>单志彬</t>
    </r>
  </si>
  <si>
    <r>
      <rPr>
        <sz val="11"/>
        <rFont val="宋体"/>
        <charset val="134"/>
      </rPr>
      <t>李清利</t>
    </r>
  </si>
  <si>
    <r>
      <rPr>
        <sz val="11"/>
        <rFont val="宋体"/>
        <charset val="134"/>
      </rPr>
      <t>单永姜</t>
    </r>
  </si>
  <si>
    <r>
      <rPr>
        <sz val="11"/>
        <rFont val="宋体"/>
        <charset val="134"/>
      </rPr>
      <t>南国平</t>
    </r>
  </si>
  <si>
    <r>
      <rPr>
        <sz val="11"/>
        <rFont val="宋体"/>
        <charset val="134"/>
      </rPr>
      <t>白春柱</t>
    </r>
  </si>
  <si>
    <r>
      <rPr>
        <sz val="11"/>
        <rFont val="宋体"/>
        <charset val="134"/>
      </rPr>
      <t>张来勇</t>
    </r>
  </si>
  <si>
    <r>
      <rPr>
        <sz val="11"/>
        <rFont val="宋体"/>
        <charset val="134"/>
      </rPr>
      <t>陈卫平</t>
    </r>
  </si>
  <si>
    <r>
      <rPr>
        <sz val="11"/>
        <rFont val="宋体"/>
        <charset val="134"/>
      </rPr>
      <t>张来岐</t>
    </r>
  </si>
  <si>
    <r>
      <rPr>
        <sz val="11"/>
        <rFont val="宋体"/>
        <charset val="134"/>
      </rPr>
      <t>白春梁</t>
    </r>
  </si>
  <si>
    <r>
      <rPr>
        <sz val="11"/>
        <rFont val="宋体"/>
        <charset val="134"/>
      </rPr>
      <t>鹿华</t>
    </r>
  </si>
  <si>
    <r>
      <rPr>
        <sz val="11"/>
        <rFont val="宋体"/>
        <charset val="134"/>
      </rPr>
      <t>金香</t>
    </r>
  </si>
  <si>
    <r>
      <rPr>
        <sz val="11"/>
        <rFont val="宋体"/>
        <charset val="134"/>
      </rPr>
      <t>杨贺如</t>
    </r>
  </si>
  <si>
    <r>
      <rPr>
        <sz val="11"/>
        <rFont val="宋体"/>
        <charset val="134"/>
      </rPr>
      <t>杨贺民</t>
    </r>
  </si>
  <si>
    <r>
      <rPr>
        <sz val="11"/>
        <rFont val="宋体"/>
        <charset val="134"/>
      </rPr>
      <t>刘艳芹</t>
    </r>
  </si>
  <si>
    <r>
      <rPr>
        <sz val="11"/>
        <rFont val="宋体"/>
        <charset val="134"/>
      </rPr>
      <t>刘贺信</t>
    </r>
  </si>
  <si>
    <r>
      <rPr>
        <sz val="11"/>
        <rFont val="宋体"/>
        <charset val="134"/>
      </rPr>
      <t>刘锦春</t>
    </r>
  </si>
  <si>
    <r>
      <rPr>
        <sz val="11"/>
        <rFont val="宋体"/>
        <charset val="134"/>
      </rPr>
      <t>刘锦新</t>
    </r>
  </si>
  <si>
    <r>
      <rPr>
        <sz val="11"/>
        <rFont val="宋体"/>
        <charset val="134"/>
      </rPr>
      <t>邵淑芹</t>
    </r>
  </si>
  <si>
    <r>
      <rPr>
        <sz val="11"/>
        <rFont val="宋体"/>
        <charset val="134"/>
      </rPr>
      <t>陈和平</t>
    </r>
  </si>
  <si>
    <r>
      <rPr>
        <sz val="11"/>
        <rFont val="宋体"/>
        <charset val="134"/>
      </rPr>
      <t>陈春平</t>
    </r>
  </si>
  <si>
    <r>
      <rPr>
        <sz val="11"/>
        <rFont val="宋体"/>
        <charset val="134"/>
      </rPr>
      <t>杨贺荣</t>
    </r>
  </si>
  <si>
    <r>
      <rPr>
        <sz val="11"/>
        <rFont val="宋体"/>
        <charset val="134"/>
      </rPr>
      <t>杨贺华</t>
    </r>
  </si>
  <si>
    <r>
      <rPr>
        <sz val="11"/>
        <rFont val="宋体"/>
        <charset val="134"/>
      </rPr>
      <t>梁玉伟</t>
    </r>
  </si>
  <si>
    <r>
      <rPr>
        <sz val="11"/>
        <rFont val="宋体"/>
        <charset val="134"/>
      </rPr>
      <t>单少忠</t>
    </r>
  </si>
  <si>
    <r>
      <rPr>
        <sz val="11"/>
        <rFont val="宋体"/>
        <charset val="134"/>
      </rPr>
      <t>刘盼华</t>
    </r>
  </si>
  <si>
    <r>
      <rPr>
        <sz val="11"/>
        <rFont val="宋体"/>
        <charset val="134"/>
      </rPr>
      <t>单少华</t>
    </r>
  </si>
  <si>
    <r>
      <rPr>
        <sz val="11"/>
        <rFont val="宋体"/>
        <charset val="134"/>
      </rPr>
      <t>单少俊</t>
    </r>
  </si>
  <si>
    <r>
      <rPr>
        <sz val="11"/>
        <rFont val="宋体"/>
        <charset val="134"/>
      </rPr>
      <t>单少杰</t>
    </r>
  </si>
  <si>
    <r>
      <rPr>
        <sz val="11"/>
        <rFont val="宋体"/>
        <charset val="134"/>
      </rPr>
      <t>陈宝平</t>
    </r>
  </si>
  <si>
    <r>
      <rPr>
        <sz val="11"/>
        <rFont val="宋体"/>
        <charset val="134"/>
      </rPr>
      <t>张春芝</t>
    </r>
  </si>
  <si>
    <r>
      <rPr>
        <sz val="11"/>
        <rFont val="宋体"/>
        <charset val="134"/>
      </rPr>
      <t>刘玉森</t>
    </r>
  </si>
  <si>
    <r>
      <rPr>
        <sz val="11"/>
        <rFont val="宋体"/>
        <charset val="134"/>
      </rPr>
      <t>刘玉奇</t>
    </r>
  </si>
  <si>
    <r>
      <rPr>
        <sz val="11"/>
        <rFont val="宋体"/>
        <charset val="134"/>
      </rPr>
      <t>常秀华</t>
    </r>
  </si>
  <si>
    <r>
      <rPr>
        <sz val="11"/>
        <rFont val="宋体"/>
        <charset val="134"/>
      </rPr>
      <t>陈锦平</t>
    </r>
  </si>
  <si>
    <r>
      <rPr>
        <sz val="11"/>
        <rFont val="宋体"/>
        <charset val="134"/>
      </rPr>
      <t>陈维平</t>
    </r>
  </si>
  <si>
    <t>陈艳荣</t>
  </si>
  <si>
    <r>
      <rPr>
        <sz val="11"/>
        <rFont val="宋体"/>
        <charset val="134"/>
      </rPr>
      <t>肖金凤</t>
    </r>
  </si>
  <si>
    <r>
      <rPr>
        <sz val="11"/>
        <rFont val="宋体"/>
        <charset val="134"/>
      </rPr>
      <t>李世荣</t>
    </r>
  </si>
  <si>
    <r>
      <rPr>
        <sz val="11"/>
        <rFont val="宋体"/>
        <charset val="134"/>
      </rPr>
      <t>梁淑芬</t>
    </r>
  </si>
  <si>
    <r>
      <rPr>
        <sz val="11"/>
        <rFont val="宋体"/>
        <charset val="134"/>
      </rPr>
      <t>王世才</t>
    </r>
  </si>
  <si>
    <r>
      <rPr>
        <sz val="11"/>
        <rFont val="宋体"/>
        <charset val="134"/>
      </rPr>
      <t>杨纪华</t>
    </r>
  </si>
  <si>
    <r>
      <rPr>
        <sz val="11"/>
        <rFont val="宋体"/>
        <charset val="134"/>
      </rPr>
      <t>杨纪存</t>
    </r>
  </si>
  <si>
    <r>
      <rPr>
        <sz val="11"/>
        <rFont val="宋体"/>
        <charset val="134"/>
      </rPr>
      <t>杨亚军</t>
    </r>
  </si>
  <si>
    <r>
      <rPr>
        <sz val="11"/>
        <rFont val="宋体"/>
        <charset val="134"/>
      </rPr>
      <t>杨亚臣</t>
    </r>
  </si>
  <si>
    <r>
      <rPr>
        <sz val="11"/>
        <rFont val="宋体"/>
        <charset val="134"/>
      </rPr>
      <t>单吉贤</t>
    </r>
  </si>
  <si>
    <r>
      <rPr>
        <sz val="11"/>
        <rFont val="宋体"/>
        <charset val="134"/>
      </rPr>
      <t>单德民</t>
    </r>
  </si>
  <si>
    <r>
      <rPr>
        <sz val="11"/>
        <rFont val="宋体"/>
        <charset val="134"/>
      </rPr>
      <t>单德利</t>
    </r>
  </si>
  <si>
    <r>
      <rPr>
        <sz val="11"/>
        <rFont val="宋体"/>
        <charset val="134"/>
      </rPr>
      <t>单德权</t>
    </r>
  </si>
  <si>
    <t>单德权</t>
  </si>
  <si>
    <r>
      <rPr>
        <sz val="11"/>
        <rFont val="宋体"/>
        <charset val="134"/>
      </rPr>
      <t>杨秋敏</t>
    </r>
  </si>
  <si>
    <r>
      <rPr>
        <sz val="11"/>
        <rFont val="宋体"/>
        <charset val="134"/>
      </rPr>
      <t>王小秋</t>
    </r>
  </si>
  <si>
    <r>
      <rPr>
        <sz val="11"/>
        <rFont val="宋体"/>
        <charset val="134"/>
      </rPr>
      <t>刘景芳</t>
    </r>
  </si>
  <si>
    <r>
      <rPr>
        <sz val="11"/>
        <rFont val="宋体"/>
        <charset val="134"/>
      </rPr>
      <t>刘永信</t>
    </r>
  </si>
  <si>
    <r>
      <rPr>
        <sz val="11"/>
        <rFont val="宋体"/>
        <charset val="134"/>
      </rPr>
      <t>杨在山</t>
    </r>
  </si>
  <si>
    <r>
      <rPr>
        <sz val="11"/>
        <rFont val="宋体"/>
        <charset val="134"/>
      </rPr>
      <t>王占东</t>
    </r>
  </si>
  <si>
    <r>
      <rPr>
        <sz val="11"/>
        <rFont val="宋体"/>
        <charset val="134"/>
      </rPr>
      <t>王明桥</t>
    </r>
  </si>
  <si>
    <r>
      <rPr>
        <sz val="11"/>
        <rFont val="宋体"/>
        <charset val="134"/>
      </rPr>
      <t>单兴元</t>
    </r>
  </si>
  <si>
    <r>
      <rPr>
        <sz val="11"/>
        <rFont val="宋体"/>
        <charset val="134"/>
      </rPr>
      <t>武路庆</t>
    </r>
  </si>
  <si>
    <r>
      <rPr>
        <sz val="11"/>
        <rFont val="宋体"/>
        <charset val="134"/>
      </rPr>
      <t>王占军</t>
    </r>
  </si>
  <si>
    <r>
      <rPr>
        <sz val="11"/>
        <rFont val="宋体"/>
        <charset val="134"/>
      </rPr>
      <t>王明荣</t>
    </r>
  </si>
  <si>
    <r>
      <rPr>
        <sz val="11"/>
        <rFont val="宋体"/>
        <charset val="134"/>
      </rPr>
      <t>甘桂武</t>
    </r>
  </si>
  <si>
    <r>
      <rPr>
        <sz val="11"/>
        <rFont val="宋体"/>
        <charset val="134"/>
      </rPr>
      <t>王丽媛</t>
    </r>
  </si>
  <si>
    <r>
      <rPr>
        <sz val="11"/>
        <rFont val="宋体"/>
        <charset val="134"/>
      </rPr>
      <t>刘艳兰</t>
    </r>
  </si>
  <si>
    <r>
      <rPr>
        <sz val="11"/>
        <rFont val="宋体"/>
        <charset val="134"/>
      </rPr>
      <t>刘进学</t>
    </r>
  </si>
  <si>
    <r>
      <rPr>
        <sz val="11"/>
        <rFont val="宋体"/>
        <charset val="134"/>
      </rPr>
      <t>刘近甫</t>
    </r>
  </si>
  <si>
    <r>
      <rPr>
        <sz val="11"/>
        <rFont val="宋体"/>
        <charset val="134"/>
      </rPr>
      <t>李宗元</t>
    </r>
  </si>
  <si>
    <r>
      <rPr>
        <sz val="11"/>
        <rFont val="宋体"/>
        <charset val="134"/>
      </rPr>
      <t>李春生</t>
    </r>
  </si>
  <si>
    <r>
      <rPr>
        <sz val="11"/>
        <rFont val="宋体"/>
        <charset val="134"/>
      </rPr>
      <t>杨春生</t>
    </r>
  </si>
  <si>
    <r>
      <rPr>
        <sz val="11"/>
        <rFont val="宋体"/>
        <charset val="134"/>
      </rPr>
      <t>刘艳敬</t>
    </r>
  </si>
  <si>
    <r>
      <rPr>
        <sz val="11"/>
        <rFont val="宋体"/>
        <charset val="134"/>
      </rPr>
      <t>张艳英</t>
    </r>
  </si>
  <si>
    <r>
      <rPr>
        <sz val="11"/>
        <rFont val="宋体"/>
        <charset val="134"/>
      </rPr>
      <t>单奎元</t>
    </r>
  </si>
  <si>
    <r>
      <rPr>
        <sz val="11"/>
        <rFont val="宋体"/>
        <charset val="134"/>
      </rPr>
      <t>杨春柱</t>
    </r>
  </si>
  <si>
    <r>
      <rPr>
        <sz val="11"/>
        <rFont val="宋体"/>
        <charset val="134"/>
      </rPr>
      <t>武敬男</t>
    </r>
  </si>
  <si>
    <r>
      <rPr>
        <sz val="11"/>
        <rFont val="宋体"/>
        <charset val="134"/>
      </rPr>
      <t>史春田</t>
    </r>
  </si>
  <si>
    <t>刘长青</t>
  </si>
  <si>
    <r>
      <rPr>
        <sz val="11"/>
        <rFont val="宋体"/>
        <charset val="134"/>
      </rPr>
      <t>许万一</t>
    </r>
  </si>
  <si>
    <r>
      <rPr>
        <sz val="11"/>
        <rFont val="宋体"/>
        <charset val="134"/>
      </rPr>
      <t>单春生</t>
    </r>
  </si>
  <si>
    <r>
      <rPr>
        <sz val="11"/>
        <rFont val="宋体"/>
        <charset val="134"/>
      </rPr>
      <t>刘国忠</t>
    </r>
  </si>
  <si>
    <r>
      <rPr>
        <sz val="11"/>
        <rFont val="宋体"/>
        <charset val="134"/>
      </rPr>
      <t>王明书</t>
    </r>
  </si>
  <si>
    <t>甘志远</t>
  </si>
  <si>
    <r>
      <rPr>
        <sz val="11"/>
        <rFont val="宋体"/>
        <charset val="134"/>
      </rPr>
      <t>杨素英</t>
    </r>
  </si>
  <si>
    <r>
      <rPr>
        <sz val="11"/>
        <rFont val="宋体"/>
        <charset val="134"/>
      </rPr>
      <t>武路新</t>
    </r>
  </si>
  <si>
    <r>
      <rPr>
        <sz val="11"/>
        <rFont val="宋体"/>
        <charset val="134"/>
      </rPr>
      <t>杨春祥</t>
    </r>
  </si>
  <si>
    <r>
      <rPr>
        <sz val="11"/>
        <rFont val="宋体"/>
        <charset val="134"/>
      </rPr>
      <t>王占和</t>
    </r>
  </si>
  <si>
    <r>
      <rPr>
        <sz val="11"/>
        <rFont val="宋体"/>
        <charset val="134"/>
      </rPr>
      <t>王明福</t>
    </r>
  </si>
  <si>
    <r>
      <rPr>
        <sz val="11"/>
        <rFont val="宋体"/>
        <charset val="134"/>
      </rPr>
      <t>刘好生</t>
    </r>
  </si>
  <si>
    <r>
      <rPr>
        <sz val="11"/>
        <rFont val="宋体"/>
        <charset val="134"/>
      </rPr>
      <t>刘进奎</t>
    </r>
  </si>
  <si>
    <r>
      <rPr>
        <sz val="11"/>
        <rFont val="宋体"/>
        <charset val="134"/>
      </rPr>
      <t>刘长虹</t>
    </r>
  </si>
  <si>
    <r>
      <rPr>
        <sz val="11"/>
        <rFont val="宋体"/>
        <charset val="134"/>
      </rPr>
      <t>单宏生</t>
    </r>
  </si>
  <si>
    <r>
      <rPr>
        <sz val="11"/>
        <rFont val="宋体"/>
        <charset val="134"/>
      </rPr>
      <t>李宗成</t>
    </r>
  </si>
  <si>
    <r>
      <rPr>
        <sz val="11"/>
        <rFont val="宋体"/>
        <charset val="134"/>
      </rPr>
      <t>李贵</t>
    </r>
  </si>
  <si>
    <r>
      <rPr>
        <sz val="11"/>
        <rFont val="宋体"/>
        <charset val="134"/>
      </rPr>
      <t>单朋生</t>
    </r>
  </si>
  <si>
    <r>
      <rPr>
        <sz val="11"/>
        <rFont val="宋体"/>
        <charset val="134"/>
      </rPr>
      <t>刘雪峰</t>
    </r>
  </si>
  <si>
    <r>
      <rPr>
        <sz val="11"/>
        <rFont val="宋体"/>
        <charset val="134"/>
      </rPr>
      <t>杨春福</t>
    </r>
  </si>
  <si>
    <r>
      <rPr>
        <sz val="11"/>
        <rFont val="宋体"/>
        <charset val="134"/>
      </rPr>
      <t>李凤兰</t>
    </r>
  </si>
  <si>
    <r>
      <rPr>
        <sz val="11"/>
        <rFont val="宋体"/>
        <charset val="134"/>
      </rPr>
      <t>刘国华</t>
    </r>
  </si>
  <si>
    <r>
      <rPr>
        <sz val="11"/>
        <rFont val="宋体"/>
        <charset val="134"/>
      </rPr>
      <t>李金刚</t>
    </r>
  </si>
  <si>
    <r>
      <rPr>
        <sz val="11"/>
        <rFont val="宋体"/>
        <charset val="134"/>
      </rPr>
      <t>甘俊业</t>
    </r>
  </si>
  <si>
    <r>
      <rPr>
        <sz val="11"/>
        <rFont val="宋体"/>
        <charset val="134"/>
      </rPr>
      <t>杨春广</t>
    </r>
  </si>
  <si>
    <r>
      <rPr>
        <sz val="11"/>
        <rFont val="宋体"/>
        <charset val="134"/>
      </rPr>
      <t>才引娜</t>
    </r>
  </si>
  <si>
    <r>
      <rPr>
        <sz val="11"/>
        <rFont val="宋体"/>
        <charset val="134"/>
      </rPr>
      <t>赵素芹</t>
    </r>
  </si>
  <si>
    <r>
      <rPr>
        <sz val="11"/>
        <rFont val="宋体"/>
        <charset val="134"/>
      </rPr>
      <t>刘维学</t>
    </r>
  </si>
  <si>
    <r>
      <rPr>
        <sz val="11"/>
        <rFont val="宋体"/>
        <charset val="134"/>
      </rPr>
      <t>刘生</t>
    </r>
  </si>
  <si>
    <r>
      <rPr>
        <sz val="11"/>
        <rFont val="宋体"/>
        <charset val="134"/>
      </rPr>
      <t>杨素芹</t>
    </r>
  </si>
  <si>
    <t>侯秀芳</t>
  </si>
  <si>
    <t>单宝生</t>
  </si>
  <si>
    <r>
      <rPr>
        <sz val="11"/>
        <rFont val="宋体"/>
        <charset val="134"/>
      </rPr>
      <t>杨顺立</t>
    </r>
  </si>
  <si>
    <r>
      <rPr>
        <sz val="11"/>
        <rFont val="宋体"/>
        <charset val="134"/>
      </rPr>
      <t>刘满</t>
    </r>
  </si>
  <si>
    <r>
      <rPr>
        <sz val="11"/>
        <rFont val="宋体"/>
        <charset val="134"/>
      </rPr>
      <t>姚占波</t>
    </r>
  </si>
  <si>
    <r>
      <rPr>
        <sz val="11"/>
        <rFont val="宋体"/>
        <charset val="134"/>
      </rPr>
      <t>史秋红</t>
    </r>
  </si>
  <si>
    <t>王洪彬</t>
  </si>
  <si>
    <r>
      <rPr>
        <sz val="11"/>
        <rFont val="宋体"/>
        <charset val="134"/>
      </rPr>
      <t>汪春雪</t>
    </r>
  </si>
  <si>
    <r>
      <rPr>
        <sz val="11"/>
        <rFont val="宋体"/>
        <charset val="134"/>
      </rPr>
      <t>杨顺义</t>
    </r>
  </si>
  <si>
    <r>
      <rPr>
        <sz val="11"/>
        <rFont val="宋体"/>
        <charset val="134"/>
      </rPr>
      <t>史海田</t>
    </r>
  </si>
  <si>
    <r>
      <rPr>
        <sz val="11"/>
        <rFont val="宋体"/>
        <charset val="134"/>
      </rPr>
      <t>张国春</t>
    </r>
  </si>
  <si>
    <t>高新忠</t>
  </si>
  <si>
    <r>
      <rPr>
        <sz val="11"/>
        <rFont val="宋体"/>
        <charset val="134"/>
      </rPr>
      <t>高新忠</t>
    </r>
  </si>
  <si>
    <r>
      <rPr>
        <sz val="11"/>
        <rFont val="宋体"/>
        <charset val="134"/>
      </rPr>
      <t>张国义</t>
    </r>
  </si>
  <si>
    <r>
      <rPr>
        <sz val="11"/>
        <rFont val="宋体"/>
        <charset val="134"/>
      </rPr>
      <t>白春禄</t>
    </r>
  </si>
  <si>
    <r>
      <rPr>
        <sz val="11"/>
        <rFont val="宋体"/>
        <charset val="134"/>
      </rPr>
      <t>白春喜</t>
    </r>
  </si>
  <si>
    <r>
      <rPr>
        <sz val="11"/>
        <rFont val="宋体"/>
        <charset val="134"/>
      </rPr>
      <t>杨顺安</t>
    </r>
  </si>
  <si>
    <r>
      <rPr>
        <sz val="11"/>
        <rFont val="宋体"/>
        <charset val="134"/>
      </rPr>
      <t>张国生</t>
    </r>
  </si>
  <si>
    <r>
      <rPr>
        <sz val="11"/>
        <rFont val="宋体"/>
        <charset val="134"/>
      </rPr>
      <t>石国强</t>
    </r>
  </si>
  <si>
    <t>赵小志</t>
  </si>
  <si>
    <r>
      <rPr>
        <sz val="11"/>
        <rFont val="宋体"/>
        <charset val="134"/>
      </rPr>
      <t>单玉兴</t>
    </r>
  </si>
  <si>
    <r>
      <rPr>
        <sz val="11"/>
        <rFont val="宋体"/>
        <charset val="134"/>
      </rPr>
      <t>单玉明</t>
    </r>
  </si>
  <si>
    <r>
      <rPr>
        <sz val="11"/>
        <rFont val="宋体"/>
        <charset val="134"/>
      </rPr>
      <t>汪立</t>
    </r>
  </si>
  <si>
    <r>
      <rPr>
        <sz val="11"/>
        <rFont val="宋体"/>
        <charset val="134"/>
      </rPr>
      <t>郭艳芬</t>
    </r>
  </si>
  <si>
    <r>
      <rPr>
        <sz val="11"/>
        <rFont val="宋体"/>
        <charset val="134"/>
      </rPr>
      <t>杨峰</t>
    </r>
  </si>
  <si>
    <r>
      <rPr>
        <sz val="11"/>
        <rFont val="宋体"/>
        <charset val="134"/>
      </rPr>
      <t>侯友义</t>
    </r>
  </si>
  <si>
    <r>
      <rPr>
        <sz val="11"/>
        <rFont val="宋体"/>
        <charset val="134"/>
      </rPr>
      <t>杜广文</t>
    </r>
  </si>
  <si>
    <r>
      <rPr>
        <sz val="11"/>
        <rFont val="宋体"/>
        <charset val="134"/>
      </rPr>
      <t>侯友成</t>
    </r>
  </si>
  <si>
    <r>
      <rPr>
        <sz val="11"/>
        <rFont val="宋体"/>
        <charset val="134"/>
      </rPr>
      <t>黄美姣</t>
    </r>
  </si>
  <si>
    <r>
      <rPr>
        <sz val="11"/>
        <rFont val="宋体"/>
        <charset val="134"/>
      </rPr>
      <t>王文伍</t>
    </r>
  </si>
  <si>
    <r>
      <rPr>
        <sz val="11"/>
        <rFont val="宋体"/>
        <charset val="134"/>
      </rPr>
      <t>刘玉华</t>
    </r>
  </si>
  <si>
    <r>
      <rPr>
        <sz val="11"/>
        <rFont val="宋体"/>
        <charset val="134"/>
      </rPr>
      <t>刘勇成</t>
    </r>
  </si>
  <si>
    <r>
      <rPr>
        <sz val="11"/>
        <rFont val="宋体"/>
        <charset val="134"/>
      </rPr>
      <t>刘勇平</t>
    </r>
  </si>
  <si>
    <r>
      <rPr>
        <sz val="11"/>
        <rFont val="宋体"/>
        <charset val="134"/>
      </rPr>
      <t>王滨</t>
    </r>
  </si>
  <si>
    <r>
      <rPr>
        <sz val="11"/>
        <rFont val="宋体"/>
        <charset val="134"/>
      </rPr>
      <t>陈秀莲</t>
    </r>
  </si>
  <si>
    <t>李铁生</t>
  </si>
  <si>
    <r>
      <rPr>
        <sz val="11"/>
        <rFont val="宋体"/>
        <charset val="134"/>
      </rPr>
      <t>孙凤奎</t>
    </r>
  </si>
  <si>
    <r>
      <rPr>
        <sz val="11"/>
        <rFont val="宋体"/>
        <charset val="134"/>
      </rPr>
      <t>王立成</t>
    </r>
  </si>
  <si>
    <r>
      <rPr>
        <sz val="11"/>
        <rFont val="宋体"/>
        <charset val="134"/>
      </rPr>
      <t>单云平</t>
    </r>
  </si>
  <si>
    <r>
      <rPr>
        <sz val="11"/>
        <rFont val="宋体"/>
        <charset val="134"/>
      </rPr>
      <t>张秀荣</t>
    </r>
  </si>
  <si>
    <r>
      <rPr>
        <sz val="11"/>
        <rFont val="宋体"/>
        <charset val="134"/>
      </rPr>
      <t>单永杰</t>
    </r>
  </si>
  <si>
    <r>
      <rPr>
        <sz val="11"/>
        <rFont val="宋体"/>
        <charset val="134"/>
      </rPr>
      <t>呼云东</t>
    </r>
  </si>
  <si>
    <r>
      <rPr>
        <sz val="11"/>
        <rFont val="宋体"/>
        <charset val="134"/>
      </rPr>
      <t>孙宝奎</t>
    </r>
  </si>
  <si>
    <r>
      <rPr>
        <sz val="11"/>
        <rFont val="宋体"/>
        <charset val="134"/>
      </rPr>
      <t>马志伟</t>
    </r>
  </si>
  <si>
    <r>
      <rPr>
        <sz val="11"/>
        <rFont val="宋体"/>
        <charset val="134"/>
      </rPr>
      <t>马志刚</t>
    </r>
  </si>
  <si>
    <r>
      <rPr>
        <sz val="11"/>
        <rFont val="宋体"/>
        <charset val="134"/>
      </rPr>
      <t>马志强</t>
    </r>
  </si>
  <si>
    <r>
      <rPr>
        <sz val="11"/>
        <rFont val="宋体"/>
        <charset val="134"/>
      </rPr>
      <t>张来东</t>
    </r>
  </si>
  <si>
    <r>
      <rPr>
        <sz val="11"/>
        <rFont val="宋体"/>
        <charset val="134"/>
      </rPr>
      <t>张来善</t>
    </r>
  </si>
  <si>
    <r>
      <rPr>
        <sz val="11"/>
        <rFont val="宋体"/>
        <charset val="134"/>
      </rPr>
      <t>赵东平</t>
    </r>
  </si>
  <si>
    <r>
      <rPr>
        <sz val="11"/>
        <rFont val="宋体"/>
        <charset val="134"/>
      </rPr>
      <t>刘宝瑞</t>
    </r>
  </si>
  <si>
    <r>
      <rPr>
        <sz val="11"/>
        <rFont val="宋体"/>
        <charset val="134"/>
      </rPr>
      <t>王亚东</t>
    </r>
  </si>
  <si>
    <r>
      <rPr>
        <sz val="11"/>
        <rFont val="宋体"/>
        <charset val="134"/>
      </rPr>
      <t>单拥华</t>
    </r>
  </si>
  <si>
    <r>
      <rPr>
        <sz val="11"/>
        <rFont val="宋体"/>
        <charset val="134"/>
      </rPr>
      <t>单振华</t>
    </r>
  </si>
  <si>
    <r>
      <rPr>
        <sz val="11"/>
        <rFont val="宋体"/>
        <charset val="134"/>
      </rPr>
      <t>单君华</t>
    </r>
  </si>
  <si>
    <r>
      <rPr>
        <sz val="11"/>
        <rFont val="宋体"/>
        <charset val="134"/>
      </rPr>
      <t>单桂芹</t>
    </r>
  </si>
  <si>
    <r>
      <rPr>
        <sz val="11"/>
        <rFont val="宋体"/>
        <charset val="134"/>
      </rPr>
      <t>呼鹏飞</t>
    </r>
  </si>
  <si>
    <r>
      <rPr>
        <sz val="11"/>
        <rFont val="宋体"/>
        <charset val="134"/>
      </rPr>
      <t>呼全</t>
    </r>
  </si>
  <si>
    <r>
      <rPr>
        <sz val="11"/>
        <rFont val="宋体"/>
        <charset val="134"/>
      </rPr>
      <t>王顺成</t>
    </r>
  </si>
  <si>
    <r>
      <rPr>
        <sz val="11"/>
        <rFont val="宋体"/>
        <charset val="134"/>
      </rPr>
      <t>王亚利</t>
    </r>
  </si>
  <si>
    <r>
      <rPr>
        <sz val="11"/>
        <rFont val="宋体"/>
        <charset val="134"/>
      </rPr>
      <t>常岐</t>
    </r>
  </si>
  <si>
    <r>
      <rPr>
        <sz val="11"/>
        <rFont val="宋体"/>
        <charset val="134"/>
      </rPr>
      <t>肖少夫</t>
    </r>
  </si>
  <si>
    <r>
      <rPr>
        <sz val="11"/>
        <rFont val="宋体"/>
        <charset val="134"/>
      </rPr>
      <t>肖少成</t>
    </r>
  </si>
  <si>
    <r>
      <rPr>
        <sz val="11"/>
        <rFont val="宋体"/>
        <charset val="134"/>
      </rPr>
      <t>肖少辉</t>
    </r>
  </si>
  <si>
    <r>
      <rPr>
        <sz val="11"/>
        <rFont val="宋体"/>
        <charset val="134"/>
      </rPr>
      <t>肖少来</t>
    </r>
  </si>
  <si>
    <r>
      <rPr>
        <sz val="11"/>
        <rFont val="宋体"/>
        <charset val="134"/>
      </rPr>
      <t>单玉洪</t>
    </r>
  </si>
  <si>
    <r>
      <rPr>
        <sz val="11"/>
        <rFont val="宋体"/>
        <charset val="134"/>
      </rPr>
      <t>单玉江</t>
    </r>
  </si>
  <si>
    <r>
      <rPr>
        <sz val="11"/>
        <rFont val="宋体"/>
        <charset val="134"/>
      </rPr>
      <t>刘渭</t>
    </r>
  </si>
  <si>
    <r>
      <rPr>
        <sz val="11"/>
        <rFont val="宋体"/>
        <charset val="134"/>
      </rPr>
      <t>王印顺</t>
    </r>
  </si>
  <si>
    <r>
      <rPr>
        <sz val="11"/>
        <rFont val="宋体"/>
        <charset val="134"/>
      </rPr>
      <t>单克贤</t>
    </r>
  </si>
  <si>
    <r>
      <rPr>
        <sz val="11"/>
        <rFont val="宋体"/>
        <charset val="134"/>
      </rPr>
      <t>肖少宁</t>
    </r>
  </si>
  <si>
    <r>
      <rPr>
        <sz val="11"/>
        <rFont val="宋体"/>
        <charset val="134"/>
      </rPr>
      <t>孟令松</t>
    </r>
  </si>
  <si>
    <r>
      <rPr>
        <sz val="11"/>
        <rFont val="宋体"/>
        <charset val="134"/>
      </rPr>
      <t>刘瑞元</t>
    </r>
  </si>
  <si>
    <r>
      <rPr>
        <sz val="11"/>
        <rFont val="宋体"/>
        <charset val="134"/>
      </rPr>
      <t>闫秀芬</t>
    </r>
  </si>
  <si>
    <r>
      <rPr>
        <sz val="11"/>
        <rFont val="宋体"/>
        <charset val="134"/>
      </rPr>
      <t>刘志权</t>
    </r>
  </si>
  <si>
    <r>
      <rPr>
        <sz val="11"/>
        <rFont val="宋体"/>
        <charset val="134"/>
      </rPr>
      <t>尹桂全</t>
    </r>
  </si>
  <si>
    <r>
      <rPr>
        <sz val="11"/>
        <rFont val="宋体"/>
        <charset val="134"/>
      </rPr>
      <t>杨卉珍</t>
    </r>
  </si>
  <si>
    <r>
      <rPr>
        <sz val="11"/>
        <rFont val="宋体"/>
        <charset val="134"/>
      </rPr>
      <t>王立</t>
    </r>
  </si>
  <si>
    <r>
      <rPr>
        <sz val="11"/>
        <rFont val="宋体"/>
        <charset val="134"/>
      </rPr>
      <t>李晓杰</t>
    </r>
  </si>
  <si>
    <r>
      <rPr>
        <sz val="11"/>
        <rFont val="宋体"/>
        <charset val="134"/>
      </rPr>
      <t>李振生</t>
    </r>
  </si>
  <si>
    <r>
      <rPr>
        <sz val="11"/>
        <rFont val="宋体"/>
        <charset val="134"/>
      </rPr>
      <t>刘玉国</t>
    </r>
  </si>
  <si>
    <r>
      <rPr>
        <sz val="11"/>
        <rFont val="宋体"/>
        <charset val="134"/>
      </rPr>
      <t>曹素芬</t>
    </r>
  </si>
  <si>
    <t>刘强</t>
  </si>
  <si>
    <r>
      <rPr>
        <sz val="11"/>
        <rFont val="宋体"/>
        <charset val="134"/>
      </rPr>
      <t>王朋</t>
    </r>
  </si>
  <si>
    <r>
      <rPr>
        <sz val="11"/>
        <rFont val="宋体"/>
        <charset val="134"/>
      </rPr>
      <t>吕洪所</t>
    </r>
  </si>
  <si>
    <t>呼秀芝</t>
  </si>
  <si>
    <r>
      <rPr>
        <sz val="11"/>
        <rFont val="宋体"/>
        <charset val="134"/>
      </rPr>
      <t>吕洪成</t>
    </r>
  </si>
  <si>
    <r>
      <rPr>
        <sz val="11"/>
        <rFont val="宋体"/>
        <charset val="134"/>
      </rPr>
      <t>陆起江</t>
    </r>
  </si>
  <si>
    <r>
      <rPr>
        <sz val="11"/>
        <rFont val="宋体"/>
        <charset val="134"/>
      </rPr>
      <t>陆起海</t>
    </r>
  </si>
  <si>
    <r>
      <rPr>
        <sz val="11"/>
        <rFont val="宋体"/>
        <charset val="134"/>
      </rPr>
      <t>刘玉文</t>
    </r>
  </si>
  <si>
    <r>
      <rPr>
        <sz val="11"/>
        <rFont val="宋体"/>
        <charset val="134"/>
      </rPr>
      <t>单会敏</t>
    </r>
  </si>
  <si>
    <r>
      <rPr>
        <sz val="11"/>
        <rFont val="宋体"/>
        <charset val="134"/>
      </rPr>
      <t>吕洪俭</t>
    </r>
  </si>
  <si>
    <r>
      <rPr>
        <sz val="11"/>
        <rFont val="宋体"/>
        <charset val="134"/>
      </rPr>
      <t>王春生</t>
    </r>
  </si>
  <si>
    <r>
      <rPr>
        <sz val="11"/>
        <rFont val="宋体"/>
        <charset val="134"/>
      </rPr>
      <t>李秋生</t>
    </r>
  </si>
  <si>
    <r>
      <rPr>
        <sz val="11"/>
        <rFont val="宋体"/>
        <charset val="134"/>
      </rPr>
      <t>郭新春</t>
    </r>
  </si>
  <si>
    <r>
      <rPr>
        <sz val="11"/>
        <rFont val="宋体"/>
        <charset val="134"/>
      </rPr>
      <t>邢宝明</t>
    </r>
  </si>
  <si>
    <r>
      <rPr>
        <sz val="11"/>
        <rFont val="宋体"/>
        <charset val="134"/>
      </rPr>
      <t>刘素萍</t>
    </r>
  </si>
  <si>
    <r>
      <rPr>
        <sz val="11"/>
        <rFont val="宋体"/>
        <charset val="134"/>
      </rPr>
      <t>郭新生</t>
    </r>
  </si>
  <si>
    <t>么泽霞</t>
  </si>
  <si>
    <r>
      <rPr>
        <sz val="11"/>
        <rFont val="宋体"/>
        <charset val="134"/>
      </rPr>
      <t>陆起鹏</t>
    </r>
  </si>
  <si>
    <r>
      <rPr>
        <sz val="11"/>
        <rFont val="宋体"/>
        <charset val="134"/>
      </rPr>
      <t>刘少先</t>
    </r>
  </si>
  <si>
    <r>
      <rPr>
        <sz val="11"/>
        <rFont val="宋体"/>
        <charset val="134"/>
      </rPr>
      <t>周学英</t>
    </r>
  </si>
  <si>
    <r>
      <rPr>
        <sz val="11"/>
        <rFont val="宋体"/>
        <charset val="134"/>
      </rPr>
      <t>李秋平</t>
    </r>
  </si>
  <si>
    <r>
      <rPr>
        <sz val="11"/>
        <rFont val="宋体"/>
        <charset val="134"/>
      </rPr>
      <t>刘斌</t>
    </r>
  </si>
  <si>
    <r>
      <rPr>
        <sz val="11"/>
        <rFont val="宋体"/>
        <charset val="134"/>
      </rPr>
      <t>魏乙良</t>
    </r>
  </si>
  <si>
    <t>刘秀杰</t>
  </si>
  <si>
    <r>
      <rPr>
        <sz val="11"/>
        <rFont val="宋体"/>
        <charset val="134"/>
      </rPr>
      <t>郭新华</t>
    </r>
  </si>
  <si>
    <r>
      <rPr>
        <sz val="11"/>
        <rFont val="宋体"/>
        <charset val="134"/>
      </rPr>
      <t>刘瑞丰</t>
    </r>
  </si>
  <si>
    <r>
      <rPr>
        <sz val="11"/>
        <rFont val="宋体"/>
        <charset val="134"/>
      </rPr>
      <t>刘太全</t>
    </r>
  </si>
  <si>
    <t>王广华</t>
  </si>
  <si>
    <r>
      <rPr>
        <sz val="11"/>
        <rFont val="宋体"/>
        <charset val="134"/>
      </rPr>
      <t>孙翠侠</t>
    </r>
  </si>
  <si>
    <r>
      <rPr>
        <sz val="11"/>
        <rFont val="宋体"/>
        <charset val="134"/>
      </rPr>
      <t>刘太敏</t>
    </r>
  </si>
  <si>
    <r>
      <rPr>
        <sz val="11"/>
        <rFont val="宋体"/>
        <charset val="134"/>
      </rPr>
      <t>刘杨</t>
    </r>
  </si>
  <si>
    <r>
      <rPr>
        <sz val="11"/>
        <rFont val="宋体"/>
        <charset val="134"/>
      </rPr>
      <t>刘锦</t>
    </r>
  </si>
  <si>
    <r>
      <rPr>
        <sz val="11"/>
        <rFont val="宋体"/>
        <charset val="134"/>
      </rPr>
      <t>程志辉</t>
    </r>
  </si>
  <si>
    <r>
      <rPr>
        <sz val="11"/>
        <rFont val="宋体"/>
        <charset val="134"/>
      </rPr>
      <t>刘本</t>
    </r>
  </si>
  <si>
    <r>
      <rPr>
        <sz val="11"/>
        <rFont val="宋体"/>
        <charset val="134"/>
      </rPr>
      <t>刘永</t>
    </r>
  </si>
  <si>
    <r>
      <rPr>
        <sz val="11"/>
        <rFont val="宋体"/>
        <charset val="134"/>
      </rPr>
      <t>杨庆春</t>
    </r>
  </si>
  <si>
    <r>
      <rPr>
        <sz val="11"/>
        <rFont val="宋体"/>
        <charset val="134"/>
      </rPr>
      <t>李士军</t>
    </r>
  </si>
  <si>
    <r>
      <rPr>
        <sz val="11"/>
        <rFont val="宋体"/>
        <charset val="134"/>
      </rPr>
      <t>李海丰</t>
    </r>
  </si>
  <si>
    <r>
      <rPr>
        <sz val="11"/>
        <rFont val="宋体"/>
        <charset val="134"/>
      </rPr>
      <t>李云丰</t>
    </r>
  </si>
  <si>
    <r>
      <rPr>
        <sz val="11"/>
        <rFont val="宋体"/>
        <charset val="134"/>
      </rPr>
      <t>侯友长</t>
    </r>
  </si>
  <si>
    <r>
      <rPr>
        <sz val="11"/>
        <color theme="1"/>
        <rFont val="宋体"/>
        <charset val="134"/>
      </rPr>
      <t>合计</t>
    </r>
  </si>
  <si>
    <t>大写：壹拾万叁仟零叁拾陆元壹角壹分</t>
  </si>
  <si>
    <t>制表人：           科室负责人：           主管领导：         管理处财务负责人：</t>
  </si>
  <si>
    <t>北戴河新区留守营管理处后朱建坨村耕地地力保护补贴发放表2026</t>
  </si>
  <si>
    <t>后朱建坨村</t>
  </si>
  <si>
    <t>杨冬峰</t>
  </si>
  <si>
    <t>张永福</t>
  </si>
  <si>
    <t>周耀章</t>
  </si>
  <si>
    <t>李术成</t>
  </si>
  <si>
    <t>杨祝民</t>
  </si>
  <si>
    <t>张兴云</t>
  </si>
  <si>
    <t>杨占兴</t>
  </si>
  <si>
    <t>杨红亮</t>
  </si>
  <si>
    <t>杨安平</t>
  </si>
  <si>
    <t>杨昆</t>
  </si>
  <si>
    <t>金开明</t>
  </si>
  <si>
    <t>李晓迎</t>
  </si>
  <si>
    <t>史从苗</t>
  </si>
  <si>
    <t>张春珀</t>
  </si>
  <si>
    <t>李畔柱</t>
  </si>
  <si>
    <t>李宏民</t>
  </si>
  <si>
    <t>张学军</t>
  </si>
  <si>
    <t>杨新绪</t>
  </si>
  <si>
    <t>杨忠文</t>
  </si>
  <si>
    <t>杨保全</t>
  </si>
  <si>
    <t>杨德明</t>
  </si>
  <si>
    <t>杨会坤</t>
  </si>
  <si>
    <t>任长华</t>
  </si>
  <si>
    <t>梁昌文</t>
  </si>
  <si>
    <t>杨春华</t>
  </si>
  <si>
    <t>曹凤静</t>
  </si>
  <si>
    <t>官庄</t>
  </si>
  <si>
    <t>张永楠</t>
  </si>
  <si>
    <t>杨红奎</t>
  </si>
  <si>
    <t>张泉宇</t>
  </si>
  <si>
    <t>丁志刚</t>
  </si>
  <si>
    <t>孟庆丽</t>
  </si>
  <si>
    <t>丁志强</t>
  </si>
  <si>
    <t>李守信</t>
  </si>
  <si>
    <t>陈玉秀</t>
  </si>
  <si>
    <r>
      <rPr>
        <sz val="11"/>
        <color theme="1"/>
        <rFont val="宋体"/>
        <charset val="134"/>
      </rPr>
      <t>后朱建坨村</t>
    </r>
  </si>
  <si>
    <r>
      <rPr>
        <sz val="11"/>
        <color theme="1"/>
        <rFont val="宋体"/>
        <charset val="134"/>
      </rPr>
      <t>杨会群</t>
    </r>
  </si>
  <si>
    <t>杨卫民</t>
  </si>
  <si>
    <t>金凤祥</t>
  </si>
  <si>
    <t>苏强</t>
  </si>
  <si>
    <t>金卫国</t>
  </si>
  <si>
    <t>于俊杰</t>
  </si>
  <si>
    <t>常友伦</t>
  </si>
  <si>
    <t>刘旭</t>
  </si>
  <si>
    <t>合计：壹拾叁万柒仟伍佰贰拾陆元柒角玖分</t>
  </si>
  <si>
    <t>2026年留守营管理处耕地地力保护补贴发放表</t>
  </si>
  <si>
    <t>村名</t>
  </si>
  <si>
    <t>面积（亩）</t>
  </si>
  <si>
    <t>备注</t>
  </si>
  <si>
    <t>东苏撑子村</t>
  </si>
  <si>
    <t>南李庄</t>
  </si>
  <si>
    <t>唐义庄</t>
  </si>
  <si>
    <t>水沿庄</t>
  </si>
  <si>
    <t>前朱建坨村</t>
  </si>
  <si>
    <t>东河南大庄</t>
  </si>
  <si>
    <t>东河南小庄</t>
  </si>
  <si>
    <t>南丁义庄</t>
  </si>
  <si>
    <t xml:space="preserve">  制表人：        科室负责人：               主管领导：             管理处财务负责人：  </t>
  </si>
  <si>
    <t>北戴河新区留守营管理处南丁义庄村耕地地力保护补贴发放表</t>
  </si>
  <si>
    <t>南丁义庄村</t>
  </si>
  <si>
    <t>孙连福</t>
  </si>
  <si>
    <t>张华</t>
  </si>
  <si>
    <t>苏利</t>
  </si>
  <si>
    <t>韩少春</t>
  </si>
  <si>
    <t>韩少志</t>
  </si>
  <si>
    <t>周富强</t>
  </si>
  <si>
    <t>韩少文</t>
  </si>
  <si>
    <t>孙凤权</t>
  </si>
  <si>
    <t>孙小成</t>
  </si>
  <si>
    <t>崔银珍</t>
  </si>
  <si>
    <t>王华</t>
  </si>
  <si>
    <t>韩齐</t>
  </si>
  <si>
    <t>周志成</t>
  </si>
  <si>
    <t>周志民</t>
  </si>
  <si>
    <t>韩玉清</t>
  </si>
  <si>
    <t>孙凤国</t>
  </si>
  <si>
    <t>周呈祥</t>
  </si>
  <si>
    <t>孙凤民</t>
  </si>
  <si>
    <t>孙凤起</t>
  </si>
  <si>
    <t>鹿翠艳</t>
  </si>
  <si>
    <t>闫立长</t>
  </si>
  <si>
    <t>焦铁成</t>
  </si>
  <si>
    <t>周志新</t>
  </si>
  <si>
    <t>苏永成</t>
  </si>
  <si>
    <t>孙权</t>
  </si>
  <si>
    <t>闫立柱</t>
  </si>
  <si>
    <t>闫丽霞</t>
  </si>
  <si>
    <t>杨彬</t>
  </si>
  <si>
    <t>杨付</t>
  </si>
  <si>
    <t>苏彦华</t>
  </si>
  <si>
    <t>孙素鹏</t>
  </si>
  <si>
    <t>孙金华</t>
  </si>
  <si>
    <t>孙凤宝</t>
  </si>
  <si>
    <t>张必良</t>
  </si>
  <si>
    <t>尹秀兰</t>
  </si>
  <si>
    <t>孙杰</t>
  </si>
  <si>
    <t>李向权</t>
  </si>
  <si>
    <t>周志忠</t>
  </si>
  <si>
    <t>孙忠</t>
  </si>
  <si>
    <t>孙凤忠</t>
  </si>
  <si>
    <t>孙凤锦</t>
  </si>
  <si>
    <t>闫彬</t>
  </si>
  <si>
    <t>闫小祥</t>
  </si>
  <si>
    <t>赵玉杰</t>
  </si>
  <si>
    <t>孙猛卡有问题换成妻子赵玉杰</t>
  </si>
  <si>
    <t>赵玉杰的户头</t>
  </si>
  <si>
    <t>孙迪</t>
  </si>
  <si>
    <t>孙太死亡换成儿媳孙迪的户头</t>
  </si>
  <si>
    <t>孙少华</t>
  </si>
  <si>
    <t>孙国强</t>
  </si>
  <si>
    <t>孙国良</t>
  </si>
  <si>
    <t>赵利峰</t>
  </si>
  <si>
    <t>孙小明</t>
  </si>
  <si>
    <t>白振强</t>
  </si>
  <si>
    <t>单国雷</t>
  </si>
  <si>
    <t>大写：捌万肆仟叁佰柒拾壹元壹角玖分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</si>
</sst>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6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0"/>
      <color rgb="FFFF0000"/>
      <name val="Times New Roman"/>
      <charset val="134"/>
    </font>
    <font>
      <sz val="11"/>
      <color rgb="FFC00000"/>
      <name val="Times New Roman"/>
      <charset val="134"/>
    </font>
    <font>
      <sz val="11"/>
      <color rgb="FFC00000"/>
      <name val="宋体"/>
      <charset val="134"/>
    </font>
    <font>
      <sz val="10"/>
      <color rgb="FFC00000"/>
      <name val="Times New Roman"/>
      <charset val="134"/>
    </font>
    <font>
      <sz val="11"/>
      <name val="仿宋"/>
      <charset val="134"/>
    </font>
    <font>
      <sz val="9"/>
      <color rgb="FFFF0000"/>
      <name val="宋体"/>
      <charset val="134"/>
      <scheme val="minor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1"/>
      <name val="Times New Roman"/>
      <charset val="0"/>
    </font>
    <font>
      <sz val="10"/>
      <name val="Times New Roman"/>
      <charset val="0"/>
    </font>
    <font>
      <sz val="11"/>
      <color indexed="63"/>
      <name val="宋体"/>
      <charset val="134"/>
    </font>
    <font>
      <sz val="10"/>
      <color indexed="63"/>
      <name val="Times New Roman"/>
      <charset val="0"/>
    </font>
    <font>
      <sz val="10"/>
      <color rgb="FF000000"/>
      <name val="Times New Roman"/>
      <charset val="0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0"/>
      <color indexed="63"/>
      <name val="宋体"/>
      <charset val="134"/>
    </font>
    <font>
      <sz val="10"/>
      <color indexed="63"/>
      <name val="Times New Roman"/>
      <charset val="134"/>
    </font>
    <font>
      <sz val="10"/>
      <color rgb="FF333333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20" applyNumberFormat="0" applyAlignment="0" applyProtection="0">
      <alignment vertical="center"/>
    </xf>
    <xf numFmtId="0" fontId="52" fillId="9" borderId="21" applyNumberFormat="0" applyAlignment="0" applyProtection="0">
      <alignment vertical="center"/>
    </xf>
    <xf numFmtId="0" fontId="53" fillId="9" borderId="20" applyNumberFormat="0" applyAlignment="0" applyProtection="0">
      <alignment vertical="center"/>
    </xf>
    <xf numFmtId="0" fontId="54" fillId="10" borderId="22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>
      <alignment vertical="center"/>
    </xf>
    <xf numFmtId="0" fontId="0" fillId="2" borderId="0" xfId="0" applyFill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4" fontId="13" fillId="0" borderId="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shrinkToFit="1"/>
    </xf>
    <xf numFmtId="4" fontId="13" fillId="2" borderId="1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 shrinkToFit="1"/>
    </xf>
    <xf numFmtId="4" fontId="1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0" fontId="17" fillId="2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shrinkToFit="1"/>
    </xf>
    <xf numFmtId="49" fontId="32" fillId="0" borderId="1" xfId="0" applyNumberFormat="1" applyFont="1" applyFill="1" applyBorder="1" applyAlignment="1">
      <alignment horizontal="center" vertical="center" shrinkToFit="1"/>
    </xf>
    <xf numFmtId="0" fontId="33" fillId="0" borderId="1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49" fontId="20" fillId="0" borderId="15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49" fontId="28" fillId="5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 shrinkToFit="1"/>
    </xf>
    <xf numFmtId="4" fontId="40" fillId="0" borderId="1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/>
    </xf>
    <xf numFmtId="49" fontId="39" fillId="5" borderId="1" xfId="0" applyNumberFormat="1" applyFont="1" applyFill="1" applyBorder="1" applyAlignment="1">
      <alignment horizontal="center" vertical="center" shrinkToFit="1"/>
    </xf>
    <xf numFmtId="4" fontId="40" fillId="5" borderId="1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41" fillId="0" borderId="1" xfId="0" applyNumberFormat="1" applyFont="1" applyFill="1" applyBorder="1" applyAlignment="1">
      <alignment horizontal="center" vertical="center" shrinkToFit="1"/>
    </xf>
    <xf numFmtId="49" fontId="40" fillId="0" borderId="1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4" fontId="13" fillId="5" borderId="1" xfId="0" applyNumberFormat="1" applyFont="1" applyFill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4" fontId="19" fillId="2" borderId="1" xfId="0" applyNumberFormat="1" applyFont="1" applyFill="1" applyBorder="1" applyAlignment="1">
      <alignment horizontal="center" vertical="center" shrinkToFit="1"/>
    </xf>
    <xf numFmtId="4" fontId="14" fillId="2" borderId="1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42" fillId="0" borderId="0" xfId="0" applyFont="1" applyFill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4" fontId="4" fillId="0" borderId="1" xfId="49" applyNumberFormat="1" applyFont="1" applyFill="1" applyBorder="1" applyAlignment="1">
      <alignment horizontal="center" vertical="center" shrinkToFit="1"/>
    </xf>
    <xf numFmtId="4" fontId="32" fillId="0" borderId="1" xfId="49" applyNumberFormat="1" applyFont="1" applyFill="1" applyBorder="1" applyAlignment="1">
      <alignment horizontal="center" vertical="center" shrinkToFit="1"/>
    </xf>
    <xf numFmtId="0" fontId="0" fillId="0" borderId="1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2"/>
  <sheetViews>
    <sheetView tabSelected="1" workbookViewId="0">
      <selection activeCell="K13" sqref="K13"/>
    </sheetView>
  </sheetViews>
  <sheetFormatPr defaultColWidth="9" defaultRowHeight="13.5" outlineLevelCol="5"/>
  <cols>
    <col min="1" max="1" width="4.625" customWidth="1"/>
    <col min="2" max="2" width="25.625" customWidth="1"/>
    <col min="4" max="4" width="6.375" customWidth="1"/>
    <col min="5" max="5" width="9" style="18"/>
    <col min="6" max="6" width="9.375" style="18"/>
  </cols>
  <sheetData>
    <row r="1" ht="57" customHeight="1" spans="1:6">
      <c r="A1" s="182" t="s">
        <v>0</v>
      </c>
      <c r="B1" s="182"/>
      <c r="C1" s="182"/>
      <c r="D1" s="182"/>
      <c r="E1" s="182"/>
      <c r="F1" s="182"/>
    </row>
    <row r="2" spans="1:6">
      <c r="A2" s="43" t="s">
        <v>1</v>
      </c>
      <c r="B2" s="43" t="s">
        <v>2</v>
      </c>
      <c r="C2" s="43" t="s">
        <v>3</v>
      </c>
      <c r="D2" s="43" t="s">
        <v>4</v>
      </c>
      <c r="E2" s="14" t="s">
        <v>5</v>
      </c>
      <c r="F2" s="14" t="s">
        <v>6</v>
      </c>
    </row>
    <row r="3" ht="15" spans="1:6">
      <c r="A3" s="47">
        <v>1</v>
      </c>
      <c r="B3" s="34" t="s">
        <v>7</v>
      </c>
      <c r="C3" s="34" t="s">
        <v>8</v>
      </c>
      <c r="D3" s="33">
        <v>4</v>
      </c>
      <c r="E3" s="14">
        <v>85.75</v>
      </c>
      <c r="F3" s="14">
        <f>ROUND(E3*D3,2)</f>
        <v>343</v>
      </c>
    </row>
    <row r="4" ht="15" spans="1:6">
      <c r="A4" s="47">
        <v>2</v>
      </c>
      <c r="B4" s="34" t="s">
        <v>7</v>
      </c>
      <c r="C4" s="34" t="s">
        <v>9</v>
      </c>
      <c r="D4" s="33">
        <v>0.7</v>
      </c>
      <c r="E4" s="14">
        <v>85.75</v>
      </c>
      <c r="F4" s="14">
        <f t="shared" ref="F4:F35" si="0">ROUND(E4*D4,2)</f>
        <v>60.03</v>
      </c>
    </row>
    <row r="5" ht="15" spans="1:6">
      <c r="A5" s="47">
        <v>3</v>
      </c>
      <c r="B5" s="34" t="s">
        <v>7</v>
      </c>
      <c r="C5" s="34" t="s">
        <v>10</v>
      </c>
      <c r="D5" s="33">
        <v>0.6</v>
      </c>
      <c r="E5" s="14">
        <v>85.75</v>
      </c>
      <c r="F5" s="14">
        <f t="shared" si="0"/>
        <v>51.45</v>
      </c>
    </row>
    <row r="6" ht="15" spans="1:6">
      <c r="A6" s="47">
        <v>4</v>
      </c>
      <c r="B6" s="34" t="s">
        <v>7</v>
      </c>
      <c r="C6" s="34" t="s">
        <v>11</v>
      </c>
      <c r="D6" s="33">
        <v>0.6</v>
      </c>
      <c r="E6" s="14">
        <v>85.75</v>
      </c>
      <c r="F6" s="14">
        <f t="shared" si="0"/>
        <v>51.45</v>
      </c>
    </row>
    <row r="7" ht="15" spans="1:6">
      <c r="A7" s="47">
        <v>5</v>
      </c>
      <c r="B7" s="34" t="s">
        <v>7</v>
      </c>
      <c r="C7" s="34" t="s">
        <v>12</v>
      </c>
      <c r="D7" s="33">
        <v>1.62</v>
      </c>
      <c r="E7" s="14">
        <v>85.75</v>
      </c>
      <c r="F7" s="14">
        <f t="shared" si="0"/>
        <v>138.92</v>
      </c>
    </row>
    <row r="8" ht="15" spans="1:6">
      <c r="A8" s="47">
        <v>6</v>
      </c>
      <c r="B8" s="34" t="s">
        <v>7</v>
      </c>
      <c r="C8" s="34" t="s">
        <v>13</v>
      </c>
      <c r="D8" s="33">
        <v>0.43</v>
      </c>
      <c r="E8" s="14">
        <v>85.75</v>
      </c>
      <c r="F8" s="14">
        <f t="shared" si="0"/>
        <v>36.87</v>
      </c>
    </row>
    <row r="9" ht="15" spans="1:6">
      <c r="A9" s="47">
        <v>7</v>
      </c>
      <c r="B9" s="34" t="s">
        <v>7</v>
      </c>
      <c r="C9" s="34" t="s">
        <v>14</v>
      </c>
      <c r="D9" s="33">
        <v>1</v>
      </c>
      <c r="E9" s="14">
        <v>85.75</v>
      </c>
      <c r="F9" s="14">
        <f t="shared" si="0"/>
        <v>85.75</v>
      </c>
    </row>
    <row r="10" ht="15" spans="1:6">
      <c r="A10" s="47">
        <v>8</v>
      </c>
      <c r="B10" s="34" t="s">
        <v>7</v>
      </c>
      <c r="C10" s="34" t="s">
        <v>15</v>
      </c>
      <c r="D10" s="33">
        <v>0.4</v>
      </c>
      <c r="E10" s="14">
        <v>85.75</v>
      </c>
      <c r="F10" s="14">
        <f t="shared" si="0"/>
        <v>34.3</v>
      </c>
    </row>
    <row r="11" ht="15" spans="1:6">
      <c r="A11" s="47">
        <v>9</v>
      </c>
      <c r="B11" s="34" t="s">
        <v>7</v>
      </c>
      <c r="C11" s="34" t="s">
        <v>16</v>
      </c>
      <c r="D11" s="33">
        <v>0.27</v>
      </c>
      <c r="E11" s="14">
        <v>85.75</v>
      </c>
      <c r="F11" s="14">
        <f t="shared" si="0"/>
        <v>23.15</v>
      </c>
    </row>
    <row r="12" ht="15" spans="1:6">
      <c r="A12" s="47">
        <v>10</v>
      </c>
      <c r="B12" s="34" t="s">
        <v>7</v>
      </c>
      <c r="C12" s="34" t="s">
        <v>17</v>
      </c>
      <c r="D12" s="33">
        <v>0.44</v>
      </c>
      <c r="E12" s="14">
        <v>85.75</v>
      </c>
      <c r="F12" s="14">
        <f t="shared" si="0"/>
        <v>37.73</v>
      </c>
    </row>
    <row r="13" ht="15" spans="1:6">
      <c r="A13" s="47">
        <v>11</v>
      </c>
      <c r="B13" s="34" t="s">
        <v>7</v>
      </c>
      <c r="C13" s="34" t="s">
        <v>18</v>
      </c>
      <c r="D13" s="33">
        <v>1.53</v>
      </c>
      <c r="E13" s="14">
        <v>85.75</v>
      </c>
      <c r="F13" s="14">
        <f t="shared" si="0"/>
        <v>131.2</v>
      </c>
    </row>
    <row r="14" ht="15" spans="1:6">
      <c r="A14" s="47">
        <v>12</v>
      </c>
      <c r="B14" s="34" t="s">
        <v>7</v>
      </c>
      <c r="C14" s="34" t="s">
        <v>19</v>
      </c>
      <c r="D14" s="33">
        <v>5.95</v>
      </c>
      <c r="E14" s="14">
        <v>85.75</v>
      </c>
      <c r="F14" s="14">
        <f t="shared" si="0"/>
        <v>510.21</v>
      </c>
    </row>
    <row r="15" ht="15" spans="1:6">
      <c r="A15" s="47">
        <v>13</v>
      </c>
      <c r="B15" s="34" t="s">
        <v>7</v>
      </c>
      <c r="C15" s="34" t="s">
        <v>20</v>
      </c>
      <c r="D15" s="33">
        <v>0.9</v>
      </c>
      <c r="E15" s="14">
        <v>85.75</v>
      </c>
      <c r="F15" s="14">
        <f t="shared" si="0"/>
        <v>77.18</v>
      </c>
    </row>
    <row r="16" ht="15" spans="1:6">
      <c r="A16" s="47">
        <v>14</v>
      </c>
      <c r="B16" s="34" t="s">
        <v>7</v>
      </c>
      <c r="C16" s="34" t="s">
        <v>21</v>
      </c>
      <c r="D16" s="33">
        <v>0.6</v>
      </c>
      <c r="E16" s="14">
        <v>85.75</v>
      </c>
      <c r="F16" s="14">
        <f t="shared" si="0"/>
        <v>51.45</v>
      </c>
    </row>
    <row r="17" ht="15" spans="1:6">
      <c r="A17" s="47">
        <v>15</v>
      </c>
      <c r="B17" s="34" t="s">
        <v>7</v>
      </c>
      <c r="C17" s="34" t="s">
        <v>22</v>
      </c>
      <c r="D17" s="33">
        <v>0.66</v>
      </c>
      <c r="E17" s="14">
        <v>85.75</v>
      </c>
      <c r="F17" s="14">
        <f t="shared" si="0"/>
        <v>56.6</v>
      </c>
    </row>
    <row r="18" ht="15" spans="1:6">
      <c r="A18" s="47">
        <v>16</v>
      </c>
      <c r="B18" s="43" t="s">
        <v>7</v>
      </c>
      <c r="C18" s="43" t="s">
        <v>23</v>
      </c>
      <c r="D18" s="47">
        <v>1.52</v>
      </c>
      <c r="E18" s="14">
        <v>85.75</v>
      </c>
      <c r="F18" s="14">
        <f t="shared" si="0"/>
        <v>130.34</v>
      </c>
    </row>
    <row r="19" ht="15" spans="1:6">
      <c r="A19" s="47">
        <v>17</v>
      </c>
      <c r="B19" s="34" t="s">
        <v>7</v>
      </c>
      <c r="C19" s="34" t="s">
        <v>24</v>
      </c>
      <c r="D19" s="33">
        <v>1.43</v>
      </c>
      <c r="E19" s="14">
        <v>85.75</v>
      </c>
      <c r="F19" s="14">
        <f t="shared" si="0"/>
        <v>122.62</v>
      </c>
    </row>
    <row r="20" ht="15" spans="1:6">
      <c r="A20" s="47">
        <v>18</v>
      </c>
      <c r="B20" s="34" t="s">
        <v>7</v>
      </c>
      <c r="C20" s="34" t="s">
        <v>25</v>
      </c>
      <c r="D20" s="33">
        <v>1.52</v>
      </c>
      <c r="E20" s="14">
        <v>85.75</v>
      </c>
      <c r="F20" s="14">
        <f t="shared" si="0"/>
        <v>130.34</v>
      </c>
    </row>
    <row r="21" ht="15" spans="1:6">
      <c r="A21" s="47">
        <v>19</v>
      </c>
      <c r="B21" s="34" t="s">
        <v>7</v>
      </c>
      <c r="C21" s="34" t="s">
        <v>26</v>
      </c>
      <c r="D21" s="33">
        <v>0.51</v>
      </c>
      <c r="E21" s="14">
        <v>85.75</v>
      </c>
      <c r="F21" s="14">
        <f t="shared" si="0"/>
        <v>43.73</v>
      </c>
    </row>
    <row r="22" ht="15" spans="1:6">
      <c r="A22" s="47">
        <v>20</v>
      </c>
      <c r="B22" s="34" t="s">
        <v>7</v>
      </c>
      <c r="C22" s="34" t="s">
        <v>27</v>
      </c>
      <c r="D22" s="33">
        <v>0.4</v>
      </c>
      <c r="E22" s="14">
        <v>85.75</v>
      </c>
      <c r="F22" s="14">
        <f t="shared" si="0"/>
        <v>34.3</v>
      </c>
    </row>
    <row r="23" ht="15" spans="1:6">
      <c r="A23" s="47">
        <v>21</v>
      </c>
      <c r="B23" s="34" t="s">
        <v>7</v>
      </c>
      <c r="C23" s="34" t="s">
        <v>28</v>
      </c>
      <c r="D23" s="33">
        <v>0.8</v>
      </c>
      <c r="E23" s="14">
        <v>85.75</v>
      </c>
      <c r="F23" s="14">
        <f t="shared" si="0"/>
        <v>68.6</v>
      </c>
    </row>
    <row r="24" ht="15" spans="1:6">
      <c r="A24" s="47">
        <v>22</v>
      </c>
      <c r="B24" s="34" t="s">
        <v>7</v>
      </c>
      <c r="C24" s="34" t="s">
        <v>29</v>
      </c>
      <c r="D24" s="33">
        <v>0.8</v>
      </c>
      <c r="E24" s="14">
        <v>85.75</v>
      </c>
      <c r="F24" s="14">
        <f t="shared" si="0"/>
        <v>68.6</v>
      </c>
    </row>
    <row r="25" ht="15" spans="1:6">
      <c r="A25" s="47">
        <v>23</v>
      </c>
      <c r="B25" s="34" t="s">
        <v>7</v>
      </c>
      <c r="C25" s="34" t="s">
        <v>30</v>
      </c>
      <c r="D25" s="33">
        <v>2.64</v>
      </c>
      <c r="E25" s="14">
        <v>85.75</v>
      </c>
      <c r="F25" s="14">
        <f t="shared" si="0"/>
        <v>226.38</v>
      </c>
    </row>
    <row r="26" ht="15" spans="1:6">
      <c r="A26" s="47">
        <v>24</v>
      </c>
      <c r="B26" s="34" t="s">
        <v>7</v>
      </c>
      <c r="C26" s="34" t="s">
        <v>31</v>
      </c>
      <c r="D26" s="33">
        <v>0.8</v>
      </c>
      <c r="E26" s="14">
        <v>85.75</v>
      </c>
      <c r="F26" s="14">
        <f t="shared" si="0"/>
        <v>68.6</v>
      </c>
    </row>
    <row r="27" ht="15" spans="1:6">
      <c r="A27" s="47">
        <v>25</v>
      </c>
      <c r="B27" s="34" t="s">
        <v>7</v>
      </c>
      <c r="C27" s="34" t="s">
        <v>32</v>
      </c>
      <c r="D27" s="33">
        <v>1.3</v>
      </c>
      <c r="E27" s="14">
        <v>85.75</v>
      </c>
      <c r="F27" s="14">
        <f t="shared" si="0"/>
        <v>111.48</v>
      </c>
    </row>
    <row r="28" ht="15" spans="1:6">
      <c r="A28" s="47">
        <v>26</v>
      </c>
      <c r="B28" s="34" t="s">
        <v>7</v>
      </c>
      <c r="C28" s="183" t="s">
        <v>33</v>
      </c>
      <c r="D28" s="33">
        <v>0.8</v>
      </c>
      <c r="E28" s="14">
        <v>85.75</v>
      </c>
      <c r="F28" s="14">
        <f t="shared" si="0"/>
        <v>68.6</v>
      </c>
    </row>
    <row r="29" ht="15" spans="1:6">
      <c r="A29" s="47">
        <v>27</v>
      </c>
      <c r="B29" s="34" t="s">
        <v>7</v>
      </c>
      <c r="C29" s="34" t="s">
        <v>34</v>
      </c>
      <c r="D29" s="33">
        <v>1</v>
      </c>
      <c r="E29" s="14">
        <v>85.75</v>
      </c>
      <c r="F29" s="14">
        <f t="shared" si="0"/>
        <v>85.75</v>
      </c>
    </row>
    <row r="30" ht="15" spans="1:6">
      <c r="A30" s="47">
        <v>28</v>
      </c>
      <c r="B30" s="34" t="s">
        <v>7</v>
      </c>
      <c r="C30" s="34" t="s">
        <v>35</v>
      </c>
      <c r="D30" s="33">
        <v>0.66</v>
      </c>
      <c r="E30" s="14">
        <v>85.75</v>
      </c>
      <c r="F30" s="14">
        <f t="shared" si="0"/>
        <v>56.6</v>
      </c>
    </row>
    <row r="31" ht="15" spans="1:6">
      <c r="A31" s="47">
        <v>29</v>
      </c>
      <c r="B31" s="34" t="s">
        <v>7</v>
      </c>
      <c r="C31" s="34" t="s">
        <v>36</v>
      </c>
      <c r="D31" s="33">
        <v>0.8</v>
      </c>
      <c r="E31" s="14">
        <v>85.75</v>
      </c>
      <c r="F31" s="14">
        <f t="shared" si="0"/>
        <v>68.6</v>
      </c>
    </row>
    <row r="32" ht="15" spans="1:6">
      <c r="A32" s="47">
        <v>30</v>
      </c>
      <c r="B32" s="34" t="s">
        <v>7</v>
      </c>
      <c r="C32" s="34" t="s">
        <v>37</v>
      </c>
      <c r="D32" s="33">
        <v>0.41</v>
      </c>
      <c r="E32" s="14">
        <v>85.75</v>
      </c>
      <c r="F32" s="14">
        <f t="shared" si="0"/>
        <v>35.16</v>
      </c>
    </row>
    <row r="33" ht="15" spans="1:6">
      <c r="A33" s="47">
        <v>31</v>
      </c>
      <c r="B33" s="34" t="s">
        <v>7</v>
      </c>
      <c r="C33" s="34" t="s">
        <v>38</v>
      </c>
      <c r="D33" s="33">
        <v>4.55</v>
      </c>
      <c r="E33" s="14">
        <v>85.75</v>
      </c>
      <c r="F33" s="14">
        <f t="shared" si="0"/>
        <v>390.16</v>
      </c>
    </row>
    <row r="34" ht="15" spans="1:6">
      <c r="A34" s="47">
        <v>32</v>
      </c>
      <c r="B34" s="34" t="s">
        <v>7</v>
      </c>
      <c r="C34" s="34" t="s">
        <v>39</v>
      </c>
      <c r="D34" s="33">
        <v>4.55</v>
      </c>
      <c r="E34" s="14">
        <v>85.75</v>
      </c>
      <c r="F34" s="14">
        <f t="shared" si="0"/>
        <v>390.16</v>
      </c>
    </row>
    <row r="35" ht="15" spans="1:6">
      <c r="A35" s="47">
        <v>33</v>
      </c>
      <c r="B35" s="34" t="s">
        <v>7</v>
      </c>
      <c r="C35" s="34" t="s">
        <v>40</v>
      </c>
      <c r="D35" s="33">
        <v>2.8</v>
      </c>
      <c r="E35" s="14">
        <v>85.75</v>
      </c>
      <c r="F35" s="14">
        <f t="shared" si="0"/>
        <v>240.1</v>
      </c>
    </row>
    <row r="36" ht="15" spans="1:6">
      <c r="A36" s="47">
        <v>34</v>
      </c>
      <c r="B36" s="34" t="s">
        <v>7</v>
      </c>
      <c r="C36" s="34" t="s">
        <v>41</v>
      </c>
      <c r="D36" s="33">
        <v>1.4</v>
      </c>
      <c r="E36" s="14">
        <v>85.75</v>
      </c>
      <c r="F36" s="14">
        <f t="shared" ref="F36:F80" si="1">ROUND(E36*D36,2)</f>
        <v>120.05</v>
      </c>
    </row>
    <row r="37" ht="15" spans="1:6">
      <c r="A37" s="47">
        <v>35</v>
      </c>
      <c r="B37" s="34" t="s">
        <v>7</v>
      </c>
      <c r="C37" s="34" t="s">
        <v>42</v>
      </c>
      <c r="D37" s="33">
        <v>4.55</v>
      </c>
      <c r="E37" s="14">
        <v>85.75</v>
      </c>
      <c r="F37" s="14">
        <f t="shared" si="1"/>
        <v>390.16</v>
      </c>
    </row>
    <row r="38" ht="15" spans="1:6">
      <c r="A38" s="47">
        <v>36</v>
      </c>
      <c r="B38" s="34" t="s">
        <v>7</v>
      </c>
      <c r="C38" s="34" t="s">
        <v>43</v>
      </c>
      <c r="D38" s="33">
        <v>2.86</v>
      </c>
      <c r="E38" s="14">
        <v>85.75</v>
      </c>
      <c r="F38" s="14">
        <f t="shared" si="1"/>
        <v>245.25</v>
      </c>
    </row>
    <row r="39" ht="15" spans="1:6">
      <c r="A39" s="47">
        <v>37</v>
      </c>
      <c r="B39" s="34" t="s">
        <v>7</v>
      </c>
      <c r="C39" s="34" t="s">
        <v>44</v>
      </c>
      <c r="D39" s="33">
        <v>1.36</v>
      </c>
      <c r="E39" s="14">
        <v>85.75</v>
      </c>
      <c r="F39" s="14">
        <f t="shared" si="1"/>
        <v>116.62</v>
      </c>
    </row>
    <row r="40" ht="15" spans="1:6">
      <c r="A40" s="47">
        <v>38</v>
      </c>
      <c r="B40" s="34" t="s">
        <v>7</v>
      </c>
      <c r="C40" s="34" t="s">
        <v>45</v>
      </c>
      <c r="D40" s="33">
        <v>1.2</v>
      </c>
      <c r="E40" s="14">
        <v>85.75</v>
      </c>
      <c r="F40" s="14">
        <f t="shared" si="1"/>
        <v>102.9</v>
      </c>
    </row>
    <row r="41" ht="15" spans="1:6">
      <c r="A41" s="47">
        <v>39</v>
      </c>
      <c r="B41" s="34" t="s">
        <v>7</v>
      </c>
      <c r="C41" s="34" t="s">
        <v>46</v>
      </c>
      <c r="D41" s="33">
        <v>0.6</v>
      </c>
      <c r="E41" s="14">
        <v>85.75</v>
      </c>
      <c r="F41" s="14">
        <f t="shared" si="1"/>
        <v>51.45</v>
      </c>
    </row>
    <row r="42" ht="15" spans="1:6">
      <c r="A42" s="47">
        <v>40</v>
      </c>
      <c r="B42" s="34" t="s">
        <v>7</v>
      </c>
      <c r="C42" s="34" t="s">
        <v>47</v>
      </c>
      <c r="D42" s="33">
        <v>2.7</v>
      </c>
      <c r="E42" s="14">
        <v>85.75</v>
      </c>
      <c r="F42" s="14">
        <f t="shared" si="1"/>
        <v>231.53</v>
      </c>
    </row>
    <row r="43" ht="15" spans="1:6">
      <c r="A43" s="47">
        <v>41</v>
      </c>
      <c r="B43" s="34" t="s">
        <v>7</v>
      </c>
      <c r="C43" s="34" t="s">
        <v>48</v>
      </c>
      <c r="D43" s="33">
        <v>1.2</v>
      </c>
      <c r="E43" s="14">
        <v>85.75</v>
      </c>
      <c r="F43" s="14">
        <f t="shared" si="1"/>
        <v>102.9</v>
      </c>
    </row>
    <row r="44" ht="15" spans="1:6">
      <c r="A44" s="47">
        <v>42</v>
      </c>
      <c r="B44" s="34" t="s">
        <v>7</v>
      </c>
      <c r="C44" s="34" t="s">
        <v>49</v>
      </c>
      <c r="D44" s="33">
        <v>7</v>
      </c>
      <c r="E44" s="14">
        <v>85.75</v>
      </c>
      <c r="F44" s="14">
        <f t="shared" si="1"/>
        <v>600.25</v>
      </c>
    </row>
    <row r="45" ht="15" spans="1:6">
      <c r="A45" s="47">
        <v>43</v>
      </c>
      <c r="B45" s="34" t="s">
        <v>7</v>
      </c>
      <c r="C45" s="34" t="s">
        <v>50</v>
      </c>
      <c r="D45" s="33">
        <v>1.2</v>
      </c>
      <c r="E45" s="14">
        <v>85.75</v>
      </c>
      <c r="F45" s="14">
        <f t="shared" si="1"/>
        <v>102.9</v>
      </c>
    </row>
    <row r="46" ht="15" spans="1:6">
      <c r="A46" s="47">
        <v>44</v>
      </c>
      <c r="B46" s="34" t="s">
        <v>7</v>
      </c>
      <c r="C46" s="34" t="s">
        <v>51</v>
      </c>
      <c r="D46" s="33">
        <v>1.2</v>
      </c>
      <c r="E46" s="14">
        <v>85.75</v>
      </c>
      <c r="F46" s="14">
        <f t="shared" si="1"/>
        <v>102.9</v>
      </c>
    </row>
    <row r="47" ht="15" spans="1:6">
      <c r="A47" s="47">
        <v>45</v>
      </c>
      <c r="B47" s="34" t="s">
        <v>7</v>
      </c>
      <c r="C47" s="34" t="s">
        <v>52</v>
      </c>
      <c r="D47" s="33">
        <v>0.9</v>
      </c>
      <c r="E47" s="14">
        <v>85.75</v>
      </c>
      <c r="F47" s="14">
        <f t="shared" si="1"/>
        <v>77.18</v>
      </c>
    </row>
    <row r="48" ht="15" spans="1:6">
      <c r="A48" s="47">
        <v>46</v>
      </c>
      <c r="B48" s="34" t="s">
        <v>7</v>
      </c>
      <c r="C48" s="34" t="s">
        <v>53</v>
      </c>
      <c r="D48" s="33">
        <v>0.83</v>
      </c>
      <c r="E48" s="14">
        <v>85.75</v>
      </c>
      <c r="F48" s="14">
        <f t="shared" si="1"/>
        <v>71.17</v>
      </c>
    </row>
    <row r="49" ht="15" spans="1:6">
      <c r="A49" s="47">
        <v>47</v>
      </c>
      <c r="B49" s="34" t="s">
        <v>7</v>
      </c>
      <c r="C49" s="34" t="s">
        <v>54</v>
      </c>
      <c r="D49" s="33">
        <v>5.82</v>
      </c>
      <c r="E49" s="14">
        <v>85.75</v>
      </c>
      <c r="F49" s="14">
        <f t="shared" si="1"/>
        <v>499.07</v>
      </c>
    </row>
    <row r="50" ht="15" spans="1:6">
      <c r="A50" s="47">
        <v>48</v>
      </c>
      <c r="B50" s="34" t="s">
        <v>7</v>
      </c>
      <c r="C50" s="34" t="s">
        <v>55</v>
      </c>
      <c r="D50" s="33">
        <v>3.39</v>
      </c>
      <c r="E50" s="14">
        <v>85.75</v>
      </c>
      <c r="F50" s="14">
        <f t="shared" si="1"/>
        <v>290.69</v>
      </c>
    </row>
    <row r="51" ht="15" spans="1:6">
      <c r="A51" s="47">
        <v>49</v>
      </c>
      <c r="B51" s="34" t="s">
        <v>7</v>
      </c>
      <c r="C51" s="34" t="s">
        <v>56</v>
      </c>
      <c r="D51" s="33">
        <v>2.22</v>
      </c>
      <c r="E51" s="14">
        <v>85.75</v>
      </c>
      <c r="F51" s="14">
        <f t="shared" si="1"/>
        <v>190.37</v>
      </c>
    </row>
    <row r="52" ht="15" spans="1:6">
      <c r="A52" s="47">
        <v>50</v>
      </c>
      <c r="B52" s="34" t="s">
        <v>7</v>
      </c>
      <c r="C52" s="34" t="s">
        <v>57</v>
      </c>
      <c r="D52" s="33">
        <v>0.4</v>
      </c>
      <c r="E52" s="14">
        <v>85.75</v>
      </c>
      <c r="F52" s="14">
        <f t="shared" si="1"/>
        <v>34.3</v>
      </c>
    </row>
    <row r="53" ht="15" spans="1:6">
      <c r="A53" s="47">
        <v>51</v>
      </c>
      <c r="B53" s="34" t="s">
        <v>7</v>
      </c>
      <c r="C53" s="34" t="s">
        <v>58</v>
      </c>
      <c r="D53" s="33">
        <v>0.9</v>
      </c>
      <c r="E53" s="14">
        <v>85.75</v>
      </c>
      <c r="F53" s="14">
        <f t="shared" si="1"/>
        <v>77.18</v>
      </c>
    </row>
    <row r="54" ht="15" spans="1:6">
      <c r="A54" s="47">
        <v>52</v>
      </c>
      <c r="B54" s="34" t="s">
        <v>7</v>
      </c>
      <c r="C54" s="34" t="s">
        <v>59</v>
      </c>
      <c r="D54" s="33">
        <v>6.82</v>
      </c>
      <c r="E54" s="14">
        <v>85.75</v>
      </c>
      <c r="F54" s="14">
        <f t="shared" si="1"/>
        <v>584.82</v>
      </c>
    </row>
    <row r="55" ht="15" spans="1:6">
      <c r="A55" s="47">
        <v>53</v>
      </c>
      <c r="B55" s="34" t="s">
        <v>7</v>
      </c>
      <c r="C55" s="34" t="s">
        <v>60</v>
      </c>
      <c r="D55" s="33">
        <v>5.6</v>
      </c>
      <c r="E55" s="14">
        <v>85.75</v>
      </c>
      <c r="F55" s="14">
        <f t="shared" si="1"/>
        <v>480.2</v>
      </c>
    </row>
    <row r="56" ht="15" spans="1:6">
      <c r="A56" s="47">
        <v>54</v>
      </c>
      <c r="B56" s="34" t="s">
        <v>7</v>
      </c>
      <c r="C56" s="34" t="s">
        <v>61</v>
      </c>
      <c r="D56" s="33">
        <v>6.15</v>
      </c>
      <c r="E56" s="14">
        <v>85.75</v>
      </c>
      <c r="F56" s="14">
        <f t="shared" si="1"/>
        <v>527.36</v>
      </c>
    </row>
    <row r="57" ht="15" spans="1:6">
      <c r="A57" s="47">
        <v>55</v>
      </c>
      <c r="B57" s="34" t="s">
        <v>7</v>
      </c>
      <c r="C57" s="34" t="s">
        <v>62</v>
      </c>
      <c r="D57" s="33">
        <v>1.4</v>
      </c>
      <c r="E57" s="14">
        <v>85.75</v>
      </c>
      <c r="F57" s="14">
        <f t="shared" si="1"/>
        <v>120.05</v>
      </c>
    </row>
    <row r="58" ht="15" spans="1:6">
      <c r="A58" s="47">
        <v>56</v>
      </c>
      <c r="B58" s="34" t="s">
        <v>7</v>
      </c>
      <c r="C58" s="34" t="s">
        <v>63</v>
      </c>
      <c r="D58" s="33">
        <v>1.2</v>
      </c>
      <c r="E58" s="14">
        <v>85.75</v>
      </c>
      <c r="F58" s="14">
        <f t="shared" si="1"/>
        <v>102.9</v>
      </c>
    </row>
    <row r="59" ht="15" spans="1:6">
      <c r="A59" s="47">
        <v>57</v>
      </c>
      <c r="B59" s="34" t="s">
        <v>7</v>
      </c>
      <c r="C59" s="34" t="s">
        <v>64</v>
      </c>
      <c r="D59" s="33">
        <v>1.34</v>
      </c>
      <c r="E59" s="14">
        <v>85.75</v>
      </c>
      <c r="F59" s="14">
        <f t="shared" si="1"/>
        <v>114.91</v>
      </c>
    </row>
    <row r="60" ht="15" spans="1:6">
      <c r="A60" s="47">
        <v>58</v>
      </c>
      <c r="B60" s="34" t="s">
        <v>7</v>
      </c>
      <c r="C60" s="34" t="s">
        <v>65</v>
      </c>
      <c r="D60" s="33">
        <v>0.8</v>
      </c>
      <c r="E60" s="14">
        <v>85.75</v>
      </c>
      <c r="F60" s="14">
        <f t="shared" si="1"/>
        <v>68.6</v>
      </c>
    </row>
    <row r="61" ht="15" spans="1:6">
      <c r="A61" s="47">
        <v>59</v>
      </c>
      <c r="B61" s="34" t="s">
        <v>7</v>
      </c>
      <c r="C61" s="34" t="s">
        <v>66</v>
      </c>
      <c r="D61" s="33">
        <v>0.4</v>
      </c>
      <c r="E61" s="14">
        <v>85.75</v>
      </c>
      <c r="F61" s="14">
        <f t="shared" si="1"/>
        <v>34.3</v>
      </c>
    </row>
    <row r="62" ht="15" spans="1:6">
      <c r="A62" s="47">
        <v>60</v>
      </c>
      <c r="B62" s="34" t="s">
        <v>7</v>
      </c>
      <c r="C62" s="34" t="s">
        <v>67</v>
      </c>
      <c r="D62" s="33">
        <v>0.27</v>
      </c>
      <c r="E62" s="14">
        <v>85.75</v>
      </c>
      <c r="F62" s="14">
        <f t="shared" si="1"/>
        <v>23.15</v>
      </c>
    </row>
    <row r="63" ht="15" spans="1:6">
      <c r="A63" s="47">
        <v>61</v>
      </c>
      <c r="B63" s="34" t="s">
        <v>7</v>
      </c>
      <c r="C63" s="34" t="s">
        <v>68</v>
      </c>
      <c r="D63" s="33">
        <v>0.9</v>
      </c>
      <c r="E63" s="14">
        <v>85.75</v>
      </c>
      <c r="F63" s="14">
        <f t="shared" si="1"/>
        <v>77.18</v>
      </c>
    </row>
    <row r="64" ht="15" spans="1:6">
      <c r="A64" s="47">
        <v>62</v>
      </c>
      <c r="B64" s="34" t="s">
        <v>7</v>
      </c>
      <c r="C64" s="34" t="s">
        <v>69</v>
      </c>
      <c r="D64" s="33">
        <v>0.3</v>
      </c>
      <c r="E64" s="14">
        <v>85.75</v>
      </c>
      <c r="F64" s="14">
        <f t="shared" si="1"/>
        <v>25.73</v>
      </c>
    </row>
    <row r="65" ht="15" spans="1:6">
      <c r="A65" s="47">
        <v>63</v>
      </c>
      <c r="B65" s="34" t="s">
        <v>7</v>
      </c>
      <c r="C65" s="34" t="s">
        <v>70</v>
      </c>
      <c r="D65" s="33">
        <v>1.5</v>
      </c>
      <c r="E65" s="14">
        <v>85.75</v>
      </c>
      <c r="F65" s="14">
        <f t="shared" si="1"/>
        <v>128.63</v>
      </c>
    </row>
    <row r="66" ht="15" spans="1:6">
      <c r="A66" s="47">
        <v>64</v>
      </c>
      <c r="B66" s="34" t="s">
        <v>7</v>
      </c>
      <c r="C66" s="34" t="s">
        <v>71</v>
      </c>
      <c r="D66" s="33">
        <v>4.76</v>
      </c>
      <c r="E66" s="14">
        <v>85.75</v>
      </c>
      <c r="F66" s="14">
        <f t="shared" si="1"/>
        <v>408.17</v>
      </c>
    </row>
    <row r="67" ht="15" spans="1:6">
      <c r="A67" s="47">
        <v>65</v>
      </c>
      <c r="B67" s="34" t="s">
        <v>7</v>
      </c>
      <c r="C67" s="34" t="s">
        <v>72</v>
      </c>
      <c r="D67" s="33">
        <v>6.16</v>
      </c>
      <c r="E67" s="14">
        <v>85.75</v>
      </c>
      <c r="F67" s="14">
        <f t="shared" si="1"/>
        <v>528.22</v>
      </c>
    </row>
    <row r="68" ht="15" spans="1:6">
      <c r="A68" s="47">
        <v>66</v>
      </c>
      <c r="B68" s="34" t="s">
        <v>7</v>
      </c>
      <c r="C68" s="34" t="s">
        <v>73</v>
      </c>
      <c r="D68" s="33">
        <v>1.02</v>
      </c>
      <c r="E68" s="14">
        <v>85.75</v>
      </c>
      <c r="F68" s="14">
        <f t="shared" si="1"/>
        <v>87.47</v>
      </c>
    </row>
    <row r="69" ht="15" spans="1:6">
      <c r="A69" s="47">
        <v>67</v>
      </c>
      <c r="B69" s="34" t="s">
        <v>7</v>
      </c>
      <c r="C69" s="34" t="s">
        <v>74</v>
      </c>
      <c r="D69" s="33">
        <v>1.02</v>
      </c>
      <c r="E69" s="14">
        <v>85.75</v>
      </c>
      <c r="F69" s="14">
        <f t="shared" si="1"/>
        <v>87.47</v>
      </c>
    </row>
    <row r="70" ht="15" spans="1:6">
      <c r="A70" s="47">
        <v>68</v>
      </c>
      <c r="B70" s="34" t="s">
        <v>7</v>
      </c>
      <c r="C70" s="34" t="s">
        <v>75</v>
      </c>
      <c r="D70" s="33">
        <v>4.31</v>
      </c>
      <c r="E70" s="14">
        <v>85.75</v>
      </c>
      <c r="F70" s="14">
        <f t="shared" si="1"/>
        <v>369.58</v>
      </c>
    </row>
    <row r="71" ht="15" spans="1:6">
      <c r="A71" s="47">
        <v>69</v>
      </c>
      <c r="B71" s="34" t="s">
        <v>7</v>
      </c>
      <c r="C71" s="34" t="s">
        <v>76</v>
      </c>
      <c r="D71" s="33">
        <v>5.6</v>
      </c>
      <c r="E71" s="14">
        <v>85.75</v>
      </c>
      <c r="F71" s="14">
        <f t="shared" si="1"/>
        <v>480.2</v>
      </c>
    </row>
    <row r="72" ht="15" spans="1:6">
      <c r="A72" s="47">
        <v>70</v>
      </c>
      <c r="B72" s="34" t="s">
        <v>7</v>
      </c>
      <c r="C72" s="34" t="s">
        <v>77</v>
      </c>
      <c r="D72" s="33">
        <v>0.23</v>
      </c>
      <c r="E72" s="14">
        <v>85.75</v>
      </c>
      <c r="F72" s="14">
        <f t="shared" si="1"/>
        <v>19.72</v>
      </c>
    </row>
    <row r="73" ht="15" spans="1:6">
      <c r="A73" s="47">
        <v>71</v>
      </c>
      <c r="B73" s="34" t="s">
        <v>7</v>
      </c>
      <c r="C73" s="34" t="s">
        <v>78</v>
      </c>
      <c r="D73" s="33">
        <v>1.5</v>
      </c>
      <c r="E73" s="14">
        <v>85.75</v>
      </c>
      <c r="F73" s="14">
        <f t="shared" si="1"/>
        <v>128.63</v>
      </c>
    </row>
    <row r="74" ht="15" spans="1:6">
      <c r="A74" s="47">
        <v>72</v>
      </c>
      <c r="B74" s="34" t="s">
        <v>7</v>
      </c>
      <c r="C74" s="34" t="s">
        <v>79</v>
      </c>
      <c r="D74" s="33">
        <v>1.5</v>
      </c>
      <c r="E74" s="14">
        <v>85.75</v>
      </c>
      <c r="F74" s="14">
        <f t="shared" si="1"/>
        <v>128.63</v>
      </c>
    </row>
    <row r="75" ht="15" spans="1:6">
      <c r="A75" s="47">
        <v>73</v>
      </c>
      <c r="B75" s="34" t="s">
        <v>7</v>
      </c>
      <c r="C75" s="43" t="s">
        <v>80</v>
      </c>
      <c r="D75" s="33">
        <v>1.5</v>
      </c>
      <c r="E75" s="14">
        <v>85.75</v>
      </c>
      <c r="F75" s="14">
        <f t="shared" si="1"/>
        <v>128.63</v>
      </c>
    </row>
    <row r="76" ht="15" spans="1:6">
      <c r="A76" s="47">
        <v>74</v>
      </c>
      <c r="B76" s="34" t="s">
        <v>7</v>
      </c>
      <c r="C76" s="34" t="s">
        <v>81</v>
      </c>
      <c r="D76" s="33">
        <v>0.9</v>
      </c>
      <c r="E76" s="14">
        <v>85.75</v>
      </c>
      <c r="F76" s="14">
        <f t="shared" si="1"/>
        <v>77.18</v>
      </c>
    </row>
    <row r="77" ht="15" spans="1:6">
      <c r="A77" s="47">
        <v>75</v>
      </c>
      <c r="B77" s="34" t="s">
        <v>7</v>
      </c>
      <c r="C77" s="34" t="s">
        <v>82</v>
      </c>
      <c r="D77" s="33">
        <v>0.8</v>
      </c>
      <c r="E77" s="14">
        <v>85.75</v>
      </c>
      <c r="F77" s="14">
        <f t="shared" si="1"/>
        <v>68.6</v>
      </c>
    </row>
    <row r="78" ht="15" spans="1:6">
      <c r="A78" s="47">
        <v>76</v>
      </c>
      <c r="B78" s="34" t="s">
        <v>7</v>
      </c>
      <c r="C78" s="34" t="s">
        <v>83</v>
      </c>
      <c r="D78" s="33">
        <v>1.2</v>
      </c>
      <c r="E78" s="14">
        <v>85.75</v>
      </c>
      <c r="F78" s="14">
        <f t="shared" si="1"/>
        <v>102.9</v>
      </c>
    </row>
    <row r="79" ht="15" spans="1:6">
      <c r="A79" s="47">
        <v>77</v>
      </c>
      <c r="B79" s="34" t="s">
        <v>7</v>
      </c>
      <c r="C79" s="34" t="s">
        <v>84</v>
      </c>
      <c r="D79" s="33">
        <v>2.35</v>
      </c>
      <c r="E79" s="14">
        <v>85.75</v>
      </c>
      <c r="F79" s="14">
        <f t="shared" si="1"/>
        <v>201.51</v>
      </c>
    </row>
    <row r="80" ht="15" spans="1:6">
      <c r="A80" s="47">
        <v>78</v>
      </c>
      <c r="B80" s="48" t="s">
        <v>7</v>
      </c>
      <c r="C80" s="48" t="s">
        <v>85</v>
      </c>
      <c r="D80" s="184">
        <v>0.4</v>
      </c>
      <c r="E80" s="14">
        <v>85.75</v>
      </c>
      <c r="F80" s="14">
        <f t="shared" si="1"/>
        <v>34.3</v>
      </c>
    </row>
    <row r="81" ht="15" spans="1:6">
      <c r="A81" s="43" t="s">
        <v>86</v>
      </c>
      <c r="B81" s="51" t="s">
        <v>87</v>
      </c>
      <c r="C81" s="52"/>
      <c r="D81" s="33">
        <f>SUM(D3:D80)</f>
        <v>146.65</v>
      </c>
      <c r="E81" s="14"/>
      <c r="F81" s="14">
        <f>SUM(F3:F80)</f>
        <v>12575.32</v>
      </c>
    </row>
    <row r="82" ht="22" customHeight="1" spans="1:4">
      <c r="A82" s="18" t="s">
        <v>88</v>
      </c>
      <c r="B82" s="18"/>
      <c r="C82" s="18"/>
      <c r="D82" s="18"/>
    </row>
  </sheetData>
  <mergeCells count="3">
    <mergeCell ref="A1:F1"/>
    <mergeCell ref="B81:C81"/>
    <mergeCell ref="A82:F82"/>
  </mergeCells>
  <pageMargins left="0.75" right="0.75" top="1" bottom="1" header="0.5" footer="0.5"/>
  <pageSetup paperSize="9" scale="96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0"/>
  <sheetViews>
    <sheetView workbookViewId="0">
      <selection activeCell="J9" sqref="J9"/>
    </sheetView>
  </sheetViews>
  <sheetFormatPr defaultColWidth="9" defaultRowHeight="13.5"/>
  <cols>
    <col min="1" max="1" width="4.5" customWidth="1"/>
    <col min="2" max="2" width="18.75" customWidth="1"/>
    <col min="3" max="3" width="14.25" customWidth="1"/>
    <col min="4" max="4" width="7.125" customWidth="1"/>
    <col min="6" max="6" width="10.75" style="56" customWidth="1"/>
  </cols>
  <sheetData>
    <row r="1" ht="54" customHeight="1" spans="1:6">
      <c r="A1" s="57" t="s">
        <v>2270</v>
      </c>
      <c r="B1" s="57"/>
      <c r="C1" s="57"/>
      <c r="D1" s="57"/>
      <c r="E1" s="57"/>
      <c r="F1" s="57"/>
    </row>
    <row r="2" ht="30" spans="1:6">
      <c r="A2" s="47" t="s">
        <v>90</v>
      </c>
      <c r="B2" s="47" t="s">
        <v>91</v>
      </c>
      <c r="C2" s="47" t="s">
        <v>92</v>
      </c>
      <c r="D2" s="58" t="s">
        <v>93</v>
      </c>
      <c r="E2" s="59" t="s">
        <v>2271</v>
      </c>
      <c r="F2" s="60" t="s">
        <v>2272</v>
      </c>
    </row>
    <row r="3" ht="15" spans="1:6">
      <c r="A3" s="33">
        <v>1</v>
      </c>
      <c r="B3" s="33" t="s">
        <v>2273</v>
      </c>
      <c r="C3" s="33" t="s">
        <v>2274</v>
      </c>
      <c r="D3" s="61">
        <v>0.46</v>
      </c>
      <c r="E3" s="62">
        <v>85.75</v>
      </c>
      <c r="F3" s="63">
        <f>ROUND(E3*D3,2)</f>
        <v>39.45</v>
      </c>
    </row>
    <row r="4" ht="15" spans="1:6">
      <c r="A4" s="33">
        <v>2</v>
      </c>
      <c r="B4" s="33" t="s">
        <v>2273</v>
      </c>
      <c r="C4" s="33" t="s">
        <v>2275</v>
      </c>
      <c r="D4" s="61">
        <v>0.67</v>
      </c>
      <c r="E4" s="62">
        <v>85.75</v>
      </c>
      <c r="F4" s="63">
        <f t="shared" ref="F4:F67" si="0">ROUND(E4*D4,2)</f>
        <v>57.45</v>
      </c>
    </row>
    <row r="5" ht="15" spans="1:6">
      <c r="A5" s="33">
        <v>3</v>
      </c>
      <c r="B5" s="33" t="s">
        <v>2273</v>
      </c>
      <c r="C5" s="33" t="s">
        <v>2276</v>
      </c>
      <c r="D5" s="61">
        <v>0.5</v>
      </c>
      <c r="E5" s="62">
        <v>85.75</v>
      </c>
      <c r="F5" s="63">
        <f t="shared" si="0"/>
        <v>42.88</v>
      </c>
    </row>
    <row r="6" ht="15" spans="1:6">
      <c r="A6" s="33">
        <v>4</v>
      </c>
      <c r="B6" s="33" t="s">
        <v>2273</v>
      </c>
      <c r="C6" s="33" t="s">
        <v>2277</v>
      </c>
      <c r="D6" s="61">
        <v>1.13</v>
      </c>
      <c r="E6" s="62">
        <v>85.75</v>
      </c>
      <c r="F6" s="63">
        <f t="shared" si="0"/>
        <v>96.9</v>
      </c>
    </row>
    <row r="7" ht="15" spans="1:6">
      <c r="A7" s="33">
        <v>5</v>
      </c>
      <c r="B7" s="33" t="s">
        <v>2273</v>
      </c>
      <c r="C7" s="33" t="s">
        <v>2278</v>
      </c>
      <c r="D7" s="61">
        <v>0.82</v>
      </c>
      <c r="E7" s="62">
        <v>85.75</v>
      </c>
      <c r="F7" s="63">
        <f t="shared" si="0"/>
        <v>70.32</v>
      </c>
    </row>
    <row r="8" ht="15" spans="1:6">
      <c r="A8" s="33">
        <v>6</v>
      </c>
      <c r="B8" s="33" t="s">
        <v>2273</v>
      </c>
      <c r="C8" s="33" t="s">
        <v>2279</v>
      </c>
      <c r="D8" s="61">
        <v>0.6</v>
      </c>
      <c r="E8" s="62">
        <v>85.75</v>
      </c>
      <c r="F8" s="63">
        <f t="shared" si="0"/>
        <v>51.45</v>
      </c>
    </row>
    <row r="9" ht="15" spans="1:6">
      <c r="A9" s="33">
        <v>7</v>
      </c>
      <c r="B9" s="33" t="s">
        <v>2273</v>
      </c>
      <c r="C9" s="33" t="s">
        <v>2280</v>
      </c>
      <c r="D9" s="61">
        <v>0.36</v>
      </c>
      <c r="E9" s="62">
        <v>85.75</v>
      </c>
      <c r="F9" s="63">
        <f t="shared" si="0"/>
        <v>30.87</v>
      </c>
    </row>
    <row r="10" ht="15" spans="1:6">
      <c r="A10" s="33">
        <v>8</v>
      </c>
      <c r="B10" s="33" t="s">
        <v>2273</v>
      </c>
      <c r="C10" s="33" t="s">
        <v>2281</v>
      </c>
      <c r="D10" s="61">
        <v>0.76</v>
      </c>
      <c r="E10" s="62">
        <v>85.75</v>
      </c>
      <c r="F10" s="63">
        <f t="shared" si="0"/>
        <v>65.17</v>
      </c>
    </row>
    <row r="11" ht="15" spans="1:6">
      <c r="A11" s="33">
        <v>9</v>
      </c>
      <c r="B11" s="33" t="s">
        <v>2273</v>
      </c>
      <c r="C11" s="33" t="s">
        <v>2282</v>
      </c>
      <c r="D11" s="61">
        <v>0.72</v>
      </c>
      <c r="E11" s="62">
        <v>85.75</v>
      </c>
      <c r="F11" s="63">
        <f t="shared" si="0"/>
        <v>61.74</v>
      </c>
    </row>
    <row r="12" ht="15" spans="1:6">
      <c r="A12" s="33">
        <v>10</v>
      </c>
      <c r="B12" s="33" t="s">
        <v>2273</v>
      </c>
      <c r="C12" s="33" t="s">
        <v>2283</v>
      </c>
      <c r="D12" s="61">
        <v>0.54</v>
      </c>
      <c r="E12" s="62">
        <v>85.75</v>
      </c>
      <c r="F12" s="63">
        <f t="shared" si="0"/>
        <v>46.31</v>
      </c>
    </row>
    <row r="13" ht="15" spans="1:6">
      <c r="A13" s="33">
        <v>11</v>
      </c>
      <c r="B13" s="33" t="s">
        <v>2273</v>
      </c>
      <c r="C13" s="34" t="s">
        <v>2284</v>
      </c>
      <c r="D13" s="61">
        <v>0.54</v>
      </c>
      <c r="E13" s="62">
        <v>85.75</v>
      </c>
      <c r="F13" s="63">
        <f t="shared" si="0"/>
        <v>46.31</v>
      </c>
    </row>
    <row r="14" ht="15" spans="1:6">
      <c r="A14" s="33">
        <v>12</v>
      </c>
      <c r="B14" s="33" t="s">
        <v>2273</v>
      </c>
      <c r="C14" s="33" t="s">
        <v>2285</v>
      </c>
      <c r="D14" s="61">
        <v>1.12</v>
      </c>
      <c r="E14" s="62">
        <v>85.75</v>
      </c>
      <c r="F14" s="63">
        <f t="shared" si="0"/>
        <v>96.04</v>
      </c>
    </row>
    <row r="15" ht="15" spans="1:6">
      <c r="A15" s="33">
        <v>13</v>
      </c>
      <c r="B15" s="33" t="s">
        <v>2273</v>
      </c>
      <c r="C15" s="33" t="s">
        <v>2286</v>
      </c>
      <c r="D15" s="61">
        <v>1.12</v>
      </c>
      <c r="E15" s="62">
        <v>85.75</v>
      </c>
      <c r="F15" s="63">
        <f t="shared" si="0"/>
        <v>96.04</v>
      </c>
    </row>
    <row r="16" ht="15" spans="1:6">
      <c r="A16" s="33">
        <v>14</v>
      </c>
      <c r="B16" s="33" t="s">
        <v>2273</v>
      </c>
      <c r="C16" s="33" t="s">
        <v>2287</v>
      </c>
      <c r="D16" s="61">
        <v>0.84</v>
      </c>
      <c r="E16" s="62">
        <v>85.75</v>
      </c>
      <c r="F16" s="63">
        <f t="shared" si="0"/>
        <v>72.03</v>
      </c>
    </row>
    <row r="17" ht="15" spans="1:6">
      <c r="A17" s="33">
        <v>15</v>
      </c>
      <c r="B17" s="33" t="s">
        <v>2273</v>
      </c>
      <c r="C17" s="33" t="s">
        <v>2288</v>
      </c>
      <c r="D17" s="61">
        <v>0.56</v>
      </c>
      <c r="E17" s="62">
        <v>85.75</v>
      </c>
      <c r="F17" s="63">
        <f t="shared" si="0"/>
        <v>48.02</v>
      </c>
    </row>
    <row r="18" ht="15" spans="1:6">
      <c r="A18" s="38">
        <v>16</v>
      </c>
      <c r="B18" s="38" t="s">
        <v>2273</v>
      </c>
      <c r="C18" s="64" t="s">
        <v>2289</v>
      </c>
      <c r="D18" s="65">
        <v>1.12</v>
      </c>
      <c r="E18" s="62">
        <v>85.75</v>
      </c>
      <c r="F18" s="63">
        <f t="shared" si="0"/>
        <v>96.04</v>
      </c>
    </row>
    <row r="19" ht="15" spans="1:6">
      <c r="A19" s="33">
        <v>17</v>
      </c>
      <c r="B19" s="33" t="s">
        <v>2273</v>
      </c>
      <c r="C19" s="33" t="s">
        <v>2290</v>
      </c>
      <c r="D19" s="61">
        <v>0.86</v>
      </c>
      <c r="E19" s="62">
        <v>85.75</v>
      </c>
      <c r="F19" s="63">
        <f t="shared" si="0"/>
        <v>73.75</v>
      </c>
    </row>
    <row r="20" ht="15" spans="1:6">
      <c r="A20" s="33">
        <v>18</v>
      </c>
      <c r="B20" s="33" t="s">
        <v>2273</v>
      </c>
      <c r="C20" s="33" t="s">
        <v>2291</v>
      </c>
      <c r="D20" s="61">
        <v>1.19</v>
      </c>
      <c r="E20" s="62">
        <v>85.75</v>
      </c>
      <c r="F20" s="63">
        <f t="shared" si="0"/>
        <v>102.04</v>
      </c>
    </row>
    <row r="21" ht="15" spans="1:6">
      <c r="A21" s="33">
        <v>19</v>
      </c>
      <c r="B21" s="33" t="s">
        <v>2273</v>
      </c>
      <c r="C21" s="33" t="s">
        <v>2292</v>
      </c>
      <c r="D21" s="61">
        <v>0.84</v>
      </c>
      <c r="E21" s="62">
        <v>85.75</v>
      </c>
      <c r="F21" s="63">
        <f t="shared" si="0"/>
        <v>72.03</v>
      </c>
    </row>
    <row r="22" ht="15" spans="1:6">
      <c r="A22" s="47">
        <v>20</v>
      </c>
      <c r="B22" s="47" t="s">
        <v>2293</v>
      </c>
      <c r="C22" s="47" t="s">
        <v>2294</v>
      </c>
      <c r="D22" s="66">
        <v>3</v>
      </c>
      <c r="E22" s="62">
        <v>85.75</v>
      </c>
      <c r="F22" s="63">
        <f t="shared" si="0"/>
        <v>257.25</v>
      </c>
    </row>
    <row r="23" ht="15" spans="1:6">
      <c r="A23" s="47">
        <v>21</v>
      </c>
      <c r="B23" s="47" t="s">
        <v>2293</v>
      </c>
      <c r="C23" s="47" t="s">
        <v>2295</v>
      </c>
      <c r="D23" s="66">
        <v>1.56</v>
      </c>
      <c r="E23" s="62">
        <v>85.75</v>
      </c>
      <c r="F23" s="63">
        <f t="shared" si="0"/>
        <v>133.77</v>
      </c>
    </row>
    <row r="24" ht="15" spans="1:6">
      <c r="A24" s="47">
        <v>22</v>
      </c>
      <c r="B24" s="47" t="s">
        <v>2293</v>
      </c>
      <c r="C24" s="47" t="s">
        <v>2296</v>
      </c>
      <c r="D24" s="66">
        <v>1.98</v>
      </c>
      <c r="E24" s="62">
        <v>85.75</v>
      </c>
      <c r="F24" s="63">
        <f t="shared" si="0"/>
        <v>169.79</v>
      </c>
    </row>
    <row r="25" ht="15" spans="1:6">
      <c r="A25" s="33">
        <v>23</v>
      </c>
      <c r="B25" s="33" t="s">
        <v>2273</v>
      </c>
      <c r="C25" s="33" t="s">
        <v>2297</v>
      </c>
      <c r="D25" s="61">
        <v>3.57</v>
      </c>
      <c r="E25" s="62">
        <v>85.75</v>
      </c>
      <c r="F25" s="63">
        <f t="shared" si="0"/>
        <v>306.13</v>
      </c>
    </row>
    <row r="26" ht="15" spans="1:6">
      <c r="A26" s="33">
        <v>24</v>
      </c>
      <c r="B26" s="33" t="s">
        <v>2273</v>
      </c>
      <c r="C26" s="33" t="s">
        <v>2298</v>
      </c>
      <c r="D26" s="61">
        <v>2.97</v>
      </c>
      <c r="E26" s="62">
        <v>85.75</v>
      </c>
      <c r="F26" s="63">
        <f t="shared" si="0"/>
        <v>254.68</v>
      </c>
    </row>
    <row r="27" ht="15" spans="1:6">
      <c r="A27" s="33">
        <v>25</v>
      </c>
      <c r="B27" s="33" t="s">
        <v>2273</v>
      </c>
      <c r="C27" s="33" t="s">
        <v>2299</v>
      </c>
      <c r="D27" s="61">
        <v>2.08</v>
      </c>
      <c r="E27" s="62">
        <v>85.75</v>
      </c>
      <c r="F27" s="63">
        <f t="shared" si="0"/>
        <v>178.36</v>
      </c>
    </row>
    <row r="28" ht="15" spans="1:6">
      <c r="A28" s="33">
        <v>26</v>
      </c>
      <c r="B28" s="33" t="s">
        <v>2273</v>
      </c>
      <c r="C28" s="33" t="s">
        <v>2300</v>
      </c>
      <c r="D28" s="61">
        <v>4.92</v>
      </c>
      <c r="E28" s="62">
        <v>85.75</v>
      </c>
      <c r="F28" s="63">
        <f t="shared" si="0"/>
        <v>421.89</v>
      </c>
    </row>
    <row r="29" ht="15" spans="1:6">
      <c r="A29" s="33">
        <v>27</v>
      </c>
      <c r="B29" s="33" t="s">
        <v>2273</v>
      </c>
      <c r="C29" s="33" t="s">
        <v>2301</v>
      </c>
      <c r="D29" s="61">
        <v>5.45</v>
      </c>
      <c r="E29" s="62">
        <v>85.75</v>
      </c>
      <c r="F29" s="63">
        <f t="shared" si="0"/>
        <v>467.34</v>
      </c>
    </row>
    <row r="30" ht="15" spans="1:6">
      <c r="A30" s="33">
        <v>28</v>
      </c>
      <c r="B30" s="33" t="s">
        <v>2273</v>
      </c>
      <c r="C30" s="33" t="s">
        <v>2302</v>
      </c>
      <c r="D30" s="61">
        <v>1.97</v>
      </c>
      <c r="E30" s="62">
        <v>85.75</v>
      </c>
      <c r="F30" s="63">
        <f t="shared" si="0"/>
        <v>168.93</v>
      </c>
    </row>
    <row r="31" ht="15" spans="1:6">
      <c r="A31" s="33">
        <v>29</v>
      </c>
      <c r="B31" s="33" t="s">
        <v>2273</v>
      </c>
      <c r="C31" s="33" t="s">
        <v>2303</v>
      </c>
      <c r="D31" s="61">
        <v>3.47</v>
      </c>
      <c r="E31" s="62">
        <v>85.75</v>
      </c>
      <c r="F31" s="63">
        <f t="shared" si="0"/>
        <v>297.55</v>
      </c>
    </row>
    <row r="32" ht="15" spans="1:6">
      <c r="A32" s="33">
        <v>30</v>
      </c>
      <c r="B32" s="33" t="s">
        <v>2273</v>
      </c>
      <c r="C32" s="33" t="s">
        <v>2304</v>
      </c>
      <c r="D32" s="61">
        <v>4.36</v>
      </c>
      <c r="E32" s="62">
        <v>85.75</v>
      </c>
      <c r="F32" s="63">
        <f t="shared" si="0"/>
        <v>373.87</v>
      </c>
    </row>
    <row r="33" ht="15" spans="1:6">
      <c r="A33" s="33">
        <v>31</v>
      </c>
      <c r="B33" s="33" t="s">
        <v>2273</v>
      </c>
      <c r="C33" s="33" t="s">
        <v>2305</v>
      </c>
      <c r="D33" s="61">
        <v>1.95</v>
      </c>
      <c r="E33" s="62">
        <v>85.75</v>
      </c>
      <c r="F33" s="63">
        <f t="shared" si="0"/>
        <v>167.21</v>
      </c>
    </row>
    <row r="34" ht="15" spans="1:6">
      <c r="A34" s="33">
        <v>32</v>
      </c>
      <c r="B34" s="33" t="s">
        <v>2273</v>
      </c>
      <c r="C34" s="33" t="s">
        <v>2306</v>
      </c>
      <c r="D34" s="61">
        <v>2.24</v>
      </c>
      <c r="E34" s="62">
        <v>85.75</v>
      </c>
      <c r="F34" s="63">
        <f t="shared" si="0"/>
        <v>192.08</v>
      </c>
    </row>
    <row r="35" ht="15" spans="1:6">
      <c r="A35" s="33">
        <v>33</v>
      </c>
      <c r="B35" s="33" t="s">
        <v>2273</v>
      </c>
      <c r="C35" s="33" t="s">
        <v>2307</v>
      </c>
      <c r="D35" s="61">
        <v>2.66</v>
      </c>
      <c r="E35" s="62">
        <v>85.75</v>
      </c>
      <c r="F35" s="63">
        <f t="shared" si="0"/>
        <v>228.1</v>
      </c>
    </row>
    <row r="36" ht="15" spans="1:6">
      <c r="A36" s="33">
        <v>34</v>
      </c>
      <c r="B36" s="33" t="s">
        <v>2273</v>
      </c>
      <c r="C36" s="33" t="s">
        <v>2308</v>
      </c>
      <c r="D36" s="61">
        <v>3</v>
      </c>
      <c r="E36" s="62">
        <v>85.75</v>
      </c>
      <c r="F36" s="63">
        <f t="shared" si="0"/>
        <v>257.25</v>
      </c>
    </row>
    <row r="37" ht="15" spans="1:6">
      <c r="A37" s="33">
        <v>35</v>
      </c>
      <c r="B37" s="33" t="s">
        <v>2273</v>
      </c>
      <c r="C37" s="33" t="s">
        <v>2309</v>
      </c>
      <c r="D37" s="61">
        <v>4.1</v>
      </c>
      <c r="E37" s="62">
        <v>85.75</v>
      </c>
      <c r="F37" s="63">
        <f t="shared" si="0"/>
        <v>351.58</v>
      </c>
    </row>
    <row r="38" ht="15" spans="1:6">
      <c r="A38" s="33">
        <v>36</v>
      </c>
      <c r="B38" s="33" t="s">
        <v>2273</v>
      </c>
      <c r="C38" s="33" t="s">
        <v>2310</v>
      </c>
      <c r="D38" s="61">
        <v>2.36</v>
      </c>
      <c r="E38" s="62">
        <v>85.75</v>
      </c>
      <c r="F38" s="63">
        <f t="shared" si="0"/>
        <v>202.37</v>
      </c>
    </row>
    <row r="39" ht="15" spans="1:6">
      <c r="A39" s="33">
        <v>37</v>
      </c>
      <c r="B39" s="33" t="s">
        <v>2273</v>
      </c>
      <c r="C39" s="33" t="s">
        <v>2311</v>
      </c>
      <c r="D39" s="61">
        <v>2.71</v>
      </c>
      <c r="E39" s="62">
        <v>85.75</v>
      </c>
      <c r="F39" s="63">
        <f t="shared" si="0"/>
        <v>232.38</v>
      </c>
    </row>
    <row r="40" ht="15" spans="1:6">
      <c r="A40" s="33">
        <v>38</v>
      </c>
      <c r="B40" s="33" t="s">
        <v>2273</v>
      </c>
      <c r="C40" s="33" t="s">
        <v>2312</v>
      </c>
      <c r="D40" s="61">
        <v>2.26</v>
      </c>
      <c r="E40" s="62">
        <v>85.75</v>
      </c>
      <c r="F40" s="63">
        <f t="shared" si="0"/>
        <v>193.8</v>
      </c>
    </row>
    <row r="41" ht="15" spans="1:6">
      <c r="A41" s="33">
        <v>39</v>
      </c>
      <c r="B41" s="33" t="s">
        <v>2273</v>
      </c>
      <c r="C41" s="33" t="s">
        <v>2313</v>
      </c>
      <c r="D41" s="61">
        <v>1.89</v>
      </c>
      <c r="E41" s="62">
        <v>85.75</v>
      </c>
      <c r="F41" s="63">
        <f t="shared" si="0"/>
        <v>162.07</v>
      </c>
    </row>
    <row r="42" ht="15" spans="1:6">
      <c r="A42" s="33">
        <v>40</v>
      </c>
      <c r="B42" s="33" t="s">
        <v>2273</v>
      </c>
      <c r="C42" s="33" t="s">
        <v>2314</v>
      </c>
      <c r="D42" s="61">
        <v>2.2</v>
      </c>
      <c r="E42" s="62">
        <v>85.75</v>
      </c>
      <c r="F42" s="63">
        <f t="shared" si="0"/>
        <v>188.65</v>
      </c>
    </row>
    <row r="43" ht="15" spans="1:6">
      <c r="A43" s="33">
        <v>41</v>
      </c>
      <c r="B43" s="33" t="s">
        <v>2273</v>
      </c>
      <c r="C43" s="33" t="s">
        <v>2315</v>
      </c>
      <c r="D43" s="61">
        <v>0.89</v>
      </c>
      <c r="E43" s="62">
        <v>85.75</v>
      </c>
      <c r="F43" s="63">
        <f t="shared" si="0"/>
        <v>76.32</v>
      </c>
    </row>
    <row r="44" ht="15" spans="1:6">
      <c r="A44" s="33">
        <v>42</v>
      </c>
      <c r="B44" s="33" t="s">
        <v>2273</v>
      </c>
      <c r="C44" s="33" t="s">
        <v>2316</v>
      </c>
      <c r="D44" s="61">
        <v>2.15</v>
      </c>
      <c r="E44" s="62">
        <v>85.75</v>
      </c>
      <c r="F44" s="63">
        <f t="shared" si="0"/>
        <v>184.36</v>
      </c>
    </row>
    <row r="45" ht="15" spans="1:6">
      <c r="A45" s="33">
        <v>43</v>
      </c>
      <c r="B45" s="33" t="s">
        <v>2273</v>
      </c>
      <c r="C45" s="33" t="s">
        <v>2317</v>
      </c>
      <c r="D45" s="61">
        <v>3.69</v>
      </c>
      <c r="E45" s="62">
        <v>85.75</v>
      </c>
      <c r="F45" s="63">
        <f t="shared" si="0"/>
        <v>316.42</v>
      </c>
    </row>
    <row r="46" ht="15" spans="1:6">
      <c r="A46" s="33">
        <v>44</v>
      </c>
      <c r="B46" s="33" t="s">
        <v>2273</v>
      </c>
      <c r="C46" s="33" t="s">
        <v>2318</v>
      </c>
      <c r="D46" s="61">
        <v>2</v>
      </c>
      <c r="E46" s="62">
        <v>85.75</v>
      </c>
      <c r="F46" s="63">
        <f t="shared" si="0"/>
        <v>171.5</v>
      </c>
    </row>
    <row r="47" ht="15" spans="1:6">
      <c r="A47" s="33">
        <v>45</v>
      </c>
      <c r="B47" s="33" t="s">
        <v>2273</v>
      </c>
      <c r="C47" s="33" t="s">
        <v>2319</v>
      </c>
      <c r="D47" s="61">
        <v>2.9</v>
      </c>
      <c r="E47" s="62">
        <v>85.75</v>
      </c>
      <c r="F47" s="63">
        <f t="shared" si="0"/>
        <v>248.68</v>
      </c>
    </row>
    <row r="48" ht="15" spans="1:6">
      <c r="A48" s="33">
        <v>46</v>
      </c>
      <c r="B48" s="33" t="s">
        <v>2273</v>
      </c>
      <c r="C48" s="33" t="s">
        <v>2320</v>
      </c>
      <c r="D48" s="61">
        <v>1.5</v>
      </c>
      <c r="E48" s="62">
        <v>85.75</v>
      </c>
      <c r="F48" s="63">
        <f t="shared" si="0"/>
        <v>128.63</v>
      </c>
    </row>
    <row r="49" ht="15" spans="1:6">
      <c r="A49" s="33">
        <v>47</v>
      </c>
      <c r="B49" s="33" t="s">
        <v>2273</v>
      </c>
      <c r="C49" s="33" t="s">
        <v>2321</v>
      </c>
      <c r="D49" s="61">
        <v>4.44</v>
      </c>
      <c r="E49" s="62">
        <v>85.75</v>
      </c>
      <c r="F49" s="63">
        <f t="shared" si="0"/>
        <v>380.73</v>
      </c>
    </row>
    <row r="50" ht="15" spans="1:6">
      <c r="A50" s="33">
        <v>48</v>
      </c>
      <c r="B50" s="33" t="s">
        <v>2273</v>
      </c>
      <c r="C50" s="33" t="s">
        <v>2322</v>
      </c>
      <c r="D50" s="61">
        <v>4.44</v>
      </c>
      <c r="E50" s="62">
        <v>85.75</v>
      </c>
      <c r="F50" s="63">
        <f t="shared" si="0"/>
        <v>380.73</v>
      </c>
    </row>
    <row r="51" ht="15" spans="1:6">
      <c r="A51" s="33">
        <v>49</v>
      </c>
      <c r="B51" s="33" t="s">
        <v>2273</v>
      </c>
      <c r="C51" s="33" t="s">
        <v>2323</v>
      </c>
      <c r="D51" s="61">
        <v>4.44</v>
      </c>
      <c r="E51" s="62">
        <v>85.75</v>
      </c>
      <c r="F51" s="63">
        <f t="shared" si="0"/>
        <v>380.73</v>
      </c>
    </row>
    <row r="52" ht="15" spans="1:6">
      <c r="A52" s="33">
        <v>50</v>
      </c>
      <c r="B52" s="33" t="s">
        <v>2273</v>
      </c>
      <c r="C52" s="33" t="s">
        <v>2324</v>
      </c>
      <c r="D52" s="61">
        <v>0.62</v>
      </c>
      <c r="E52" s="62">
        <v>85.75</v>
      </c>
      <c r="F52" s="63">
        <f t="shared" si="0"/>
        <v>53.17</v>
      </c>
    </row>
    <row r="53" s="53" customFormat="1" ht="15" spans="1:6">
      <c r="A53" s="67">
        <v>51</v>
      </c>
      <c r="B53" s="68" t="s">
        <v>2325</v>
      </c>
      <c r="C53" s="69" t="s">
        <v>2326</v>
      </c>
      <c r="D53" s="70">
        <v>0.93</v>
      </c>
      <c r="E53" s="62">
        <v>85.75</v>
      </c>
      <c r="F53" s="63">
        <f t="shared" si="0"/>
        <v>79.75</v>
      </c>
    </row>
    <row r="54" ht="15" spans="1:6">
      <c r="A54" s="33">
        <v>52</v>
      </c>
      <c r="B54" s="33" t="s">
        <v>2273</v>
      </c>
      <c r="C54" s="33" t="s">
        <v>2327</v>
      </c>
      <c r="D54" s="61">
        <v>0.72</v>
      </c>
      <c r="E54" s="62">
        <v>85.75</v>
      </c>
      <c r="F54" s="63">
        <f t="shared" si="0"/>
        <v>61.74</v>
      </c>
    </row>
    <row r="55" ht="15" spans="1:6">
      <c r="A55" s="33">
        <v>53</v>
      </c>
      <c r="B55" s="33" t="s">
        <v>2273</v>
      </c>
      <c r="C55" s="33" t="s">
        <v>2328</v>
      </c>
      <c r="D55" s="61">
        <v>0.87</v>
      </c>
      <c r="E55" s="62">
        <v>85.75</v>
      </c>
      <c r="F55" s="63">
        <f t="shared" si="0"/>
        <v>74.6</v>
      </c>
    </row>
    <row r="56" ht="15" spans="1:6">
      <c r="A56" s="33">
        <v>54</v>
      </c>
      <c r="B56" s="33" t="s">
        <v>2273</v>
      </c>
      <c r="C56" s="33" t="s">
        <v>2329</v>
      </c>
      <c r="D56" s="61">
        <v>1.03</v>
      </c>
      <c r="E56" s="62">
        <v>85.75</v>
      </c>
      <c r="F56" s="63">
        <f t="shared" si="0"/>
        <v>88.32</v>
      </c>
    </row>
    <row r="57" ht="15" spans="1:6">
      <c r="A57" s="33">
        <v>55</v>
      </c>
      <c r="B57" s="33" t="s">
        <v>2273</v>
      </c>
      <c r="C57" s="33" t="s">
        <v>2330</v>
      </c>
      <c r="D57" s="61">
        <v>0.82</v>
      </c>
      <c r="E57" s="62">
        <v>85.75</v>
      </c>
      <c r="F57" s="63">
        <f t="shared" si="0"/>
        <v>70.32</v>
      </c>
    </row>
    <row r="58" ht="15" spans="1:6">
      <c r="A58" s="33">
        <v>56</v>
      </c>
      <c r="B58" s="33" t="s">
        <v>2273</v>
      </c>
      <c r="C58" s="33" t="s">
        <v>2331</v>
      </c>
      <c r="D58" s="61">
        <v>0.67</v>
      </c>
      <c r="E58" s="62">
        <v>85.75</v>
      </c>
      <c r="F58" s="63">
        <f t="shared" si="0"/>
        <v>57.45</v>
      </c>
    </row>
    <row r="59" ht="15" spans="1:6">
      <c r="A59" s="33">
        <v>57</v>
      </c>
      <c r="B59" s="33" t="s">
        <v>2273</v>
      </c>
      <c r="C59" s="33" t="s">
        <v>2332</v>
      </c>
      <c r="D59" s="61">
        <v>0.62</v>
      </c>
      <c r="E59" s="62">
        <v>85.75</v>
      </c>
      <c r="F59" s="63">
        <f t="shared" si="0"/>
        <v>53.17</v>
      </c>
    </row>
    <row r="60" ht="15" spans="1:6">
      <c r="A60" s="33">
        <v>58</v>
      </c>
      <c r="B60" s="33" t="s">
        <v>2273</v>
      </c>
      <c r="C60" s="33" t="s">
        <v>2333</v>
      </c>
      <c r="D60" s="61">
        <v>0.97</v>
      </c>
      <c r="E60" s="62">
        <v>85.75</v>
      </c>
      <c r="F60" s="63">
        <f t="shared" si="0"/>
        <v>83.18</v>
      </c>
    </row>
    <row r="61" ht="15" spans="1:6">
      <c r="A61" s="33">
        <v>59</v>
      </c>
      <c r="B61" s="33" t="s">
        <v>2273</v>
      </c>
      <c r="C61" s="33" t="s">
        <v>2334</v>
      </c>
      <c r="D61" s="61">
        <v>0.97</v>
      </c>
      <c r="E61" s="62">
        <v>85.75</v>
      </c>
      <c r="F61" s="63">
        <f t="shared" si="0"/>
        <v>83.18</v>
      </c>
    </row>
    <row r="62" ht="15" spans="1:6">
      <c r="A62" s="33">
        <v>60</v>
      </c>
      <c r="B62" s="33" t="s">
        <v>2273</v>
      </c>
      <c r="C62" s="33" t="s">
        <v>2335</v>
      </c>
      <c r="D62" s="61">
        <v>1.03</v>
      </c>
      <c r="E62" s="62">
        <v>85.75</v>
      </c>
      <c r="F62" s="63">
        <f t="shared" si="0"/>
        <v>88.32</v>
      </c>
    </row>
    <row r="63" ht="15" spans="1:6">
      <c r="A63" s="33">
        <v>61</v>
      </c>
      <c r="B63" s="33" t="s">
        <v>2273</v>
      </c>
      <c r="C63" s="33" t="s">
        <v>2336</v>
      </c>
      <c r="D63" s="61">
        <v>0.82</v>
      </c>
      <c r="E63" s="62">
        <v>85.75</v>
      </c>
      <c r="F63" s="63">
        <f t="shared" si="0"/>
        <v>70.32</v>
      </c>
    </row>
    <row r="64" ht="15" spans="1:6">
      <c r="A64" s="33">
        <v>62</v>
      </c>
      <c r="B64" s="33" t="s">
        <v>2273</v>
      </c>
      <c r="C64" s="33" t="s">
        <v>2337</v>
      </c>
      <c r="D64" s="61">
        <v>0.72</v>
      </c>
      <c r="E64" s="62">
        <v>85.75</v>
      </c>
      <c r="F64" s="63">
        <f t="shared" si="0"/>
        <v>61.74</v>
      </c>
    </row>
    <row r="65" ht="15" spans="1:6">
      <c r="A65" s="33">
        <v>63</v>
      </c>
      <c r="B65" s="33" t="s">
        <v>2273</v>
      </c>
      <c r="C65" s="33" t="s">
        <v>2338</v>
      </c>
      <c r="D65" s="61">
        <v>0.93</v>
      </c>
      <c r="E65" s="62">
        <v>85.75</v>
      </c>
      <c r="F65" s="63">
        <f t="shared" si="0"/>
        <v>79.75</v>
      </c>
    </row>
    <row r="66" ht="15" spans="1:6">
      <c r="A66" s="33">
        <v>64</v>
      </c>
      <c r="B66" s="33" t="s">
        <v>2273</v>
      </c>
      <c r="C66" s="33" t="s">
        <v>2339</v>
      </c>
      <c r="D66" s="61">
        <v>0.87</v>
      </c>
      <c r="E66" s="62">
        <v>85.75</v>
      </c>
      <c r="F66" s="63">
        <f t="shared" si="0"/>
        <v>74.6</v>
      </c>
    </row>
    <row r="67" ht="15" spans="1:6">
      <c r="A67" s="33">
        <v>65</v>
      </c>
      <c r="B67" s="33" t="s">
        <v>2273</v>
      </c>
      <c r="C67" s="33" t="s">
        <v>2340</v>
      </c>
      <c r="D67" s="61">
        <v>0.93</v>
      </c>
      <c r="E67" s="62">
        <v>85.75</v>
      </c>
      <c r="F67" s="63">
        <f t="shared" si="0"/>
        <v>79.75</v>
      </c>
    </row>
    <row r="68" ht="15" spans="1:6">
      <c r="A68" s="33">
        <v>66</v>
      </c>
      <c r="B68" s="33" t="s">
        <v>2273</v>
      </c>
      <c r="C68" s="33" t="s">
        <v>2341</v>
      </c>
      <c r="D68" s="61">
        <v>0.82</v>
      </c>
      <c r="E68" s="62">
        <v>85.75</v>
      </c>
      <c r="F68" s="63">
        <f t="shared" ref="F68:F131" si="1">ROUND(E68*D68,2)</f>
        <v>70.32</v>
      </c>
    </row>
    <row r="69" ht="15" spans="1:6">
      <c r="A69" s="33">
        <v>67</v>
      </c>
      <c r="B69" s="33" t="s">
        <v>2273</v>
      </c>
      <c r="C69" s="33" t="s">
        <v>2342</v>
      </c>
      <c r="D69" s="61">
        <v>1.03</v>
      </c>
      <c r="E69" s="62">
        <v>85.75</v>
      </c>
      <c r="F69" s="63">
        <f t="shared" si="1"/>
        <v>88.32</v>
      </c>
    </row>
    <row r="70" ht="15" spans="1:6">
      <c r="A70" s="33">
        <v>68</v>
      </c>
      <c r="B70" s="33" t="s">
        <v>2273</v>
      </c>
      <c r="C70" s="33" t="s">
        <v>2343</v>
      </c>
      <c r="D70" s="61">
        <v>0.63</v>
      </c>
      <c r="E70" s="62">
        <v>85.75</v>
      </c>
      <c r="F70" s="63">
        <f t="shared" si="1"/>
        <v>54.02</v>
      </c>
    </row>
    <row r="71" ht="15" spans="1:6">
      <c r="A71" s="33">
        <v>69</v>
      </c>
      <c r="B71" s="33" t="s">
        <v>2273</v>
      </c>
      <c r="C71" s="33" t="s">
        <v>2344</v>
      </c>
      <c r="D71" s="61">
        <v>1.44</v>
      </c>
      <c r="E71" s="62">
        <v>85.75</v>
      </c>
      <c r="F71" s="63">
        <f t="shared" si="1"/>
        <v>123.48</v>
      </c>
    </row>
    <row r="72" ht="15" spans="1:6">
      <c r="A72" s="33">
        <v>70</v>
      </c>
      <c r="B72" s="33" t="s">
        <v>2273</v>
      </c>
      <c r="C72" s="33" t="s">
        <v>2345</v>
      </c>
      <c r="D72" s="61">
        <v>1.13</v>
      </c>
      <c r="E72" s="62">
        <v>85.75</v>
      </c>
      <c r="F72" s="63">
        <f t="shared" si="1"/>
        <v>96.9</v>
      </c>
    </row>
    <row r="73" ht="15" spans="1:6">
      <c r="A73" s="33">
        <v>71</v>
      </c>
      <c r="B73" s="33" t="s">
        <v>2273</v>
      </c>
      <c r="C73" s="33" t="s">
        <v>2346</v>
      </c>
      <c r="D73" s="61">
        <v>1.23</v>
      </c>
      <c r="E73" s="62">
        <v>85.75</v>
      </c>
      <c r="F73" s="63">
        <f t="shared" si="1"/>
        <v>105.47</v>
      </c>
    </row>
    <row r="74" ht="15" spans="1:6">
      <c r="A74" s="33">
        <v>72</v>
      </c>
      <c r="B74" s="33" t="s">
        <v>2273</v>
      </c>
      <c r="C74" s="33" t="s">
        <v>2347</v>
      </c>
      <c r="D74" s="61">
        <v>1.34</v>
      </c>
      <c r="E74" s="62">
        <v>85.75</v>
      </c>
      <c r="F74" s="63">
        <f t="shared" si="1"/>
        <v>114.91</v>
      </c>
    </row>
    <row r="75" ht="15" spans="1:6">
      <c r="A75" s="33">
        <v>73</v>
      </c>
      <c r="B75" s="33" t="s">
        <v>2273</v>
      </c>
      <c r="C75" s="33" t="s">
        <v>2348</v>
      </c>
      <c r="D75" s="61">
        <v>0.72</v>
      </c>
      <c r="E75" s="62">
        <v>85.75</v>
      </c>
      <c r="F75" s="63">
        <f t="shared" si="1"/>
        <v>61.74</v>
      </c>
    </row>
    <row r="76" ht="15" spans="1:6">
      <c r="A76" s="33">
        <v>74</v>
      </c>
      <c r="B76" s="33" t="s">
        <v>2273</v>
      </c>
      <c r="C76" s="33" t="s">
        <v>2349</v>
      </c>
      <c r="D76" s="61">
        <v>0.67</v>
      </c>
      <c r="E76" s="62">
        <v>85.75</v>
      </c>
      <c r="F76" s="63">
        <f t="shared" si="1"/>
        <v>57.45</v>
      </c>
    </row>
    <row r="77" ht="15" spans="1:6">
      <c r="A77" s="33">
        <v>75</v>
      </c>
      <c r="B77" s="33" t="s">
        <v>2273</v>
      </c>
      <c r="C77" s="33" t="s">
        <v>2350</v>
      </c>
      <c r="D77" s="61">
        <v>1.03</v>
      </c>
      <c r="E77" s="62">
        <v>85.75</v>
      </c>
      <c r="F77" s="63">
        <f t="shared" si="1"/>
        <v>88.32</v>
      </c>
    </row>
    <row r="78" ht="15" spans="1:6">
      <c r="A78" s="33">
        <v>76</v>
      </c>
      <c r="B78" s="33" t="s">
        <v>2273</v>
      </c>
      <c r="C78" s="33" t="s">
        <v>2351</v>
      </c>
      <c r="D78" s="61">
        <v>0.93</v>
      </c>
      <c r="E78" s="62">
        <v>85.75</v>
      </c>
      <c r="F78" s="63">
        <f t="shared" si="1"/>
        <v>79.75</v>
      </c>
    </row>
    <row r="79" ht="15" spans="1:6">
      <c r="A79" s="33">
        <v>77</v>
      </c>
      <c r="B79" s="33" t="s">
        <v>2273</v>
      </c>
      <c r="C79" s="33" t="s">
        <v>2352</v>
      </c>
      <c r="D79" s="61">
        <v>0.82</v>
      </c>
      <c r="E79" s="62">
        <v>85.75</v>
      </c>
      <c r="F79" s="63">
        <f t="shared" si="1"/>
        <v>70.32</v>
      </c>
    </row>
    <row r="80" ht="15" spans="1:6">
      <c r="A80" s="33">
        <v>78</v>
      </c>
      <c r="B80" s="33" t="s">
        <v>2273</v>
      </c>
      <c r="C80" s="33" t="s">
        <v>2353</v>
      </c>
      <c r="D80" s="61">
        <v>0.82</v>
      </c>
      <c r="E80" s="62">
        <v>85.75</v>
      </c>
      <c r="F80" s="63">
        <f t="shared" si="1"/>
        <v>70.32</v>
      </c>
    </row>
    <row r="81" ht="15" spans="1:6">
      <c r="A81" s="33">
        <v>79</v>
      </c>
      <c r="B81" s="33" t="s">
        <v>2273</v>
      </c>
      <c r="C81" s="33" t="s">
        <v>2354</v>
      </c>
      <c r="D81" s="61">
        <v>0.93</v>
      </c>
      <c r="E81" s="62">
        <v>85.75</v>
      </c>
      <c r="F81" s="63">
        <f t="shared" si="1"/>
        <v>79.75</v>
      </c>
    </row>
    <row r="82" ht="15" spans="1:6">
      <c r="A82" s="33">
        <v>80</v>
      </c>
      <c r="B82" s="33" t="s">
        <v>2273</v>
      </c>
      <c r="C82" s="33" t="s">
        <v>2355</v>
      </c>
      <c r="D82" s="61">
        <v>0.82</v>
      </c>
      <c r="E82" s="62">
        <v>85.75</v>
      </c>
      <c r="F82" s="63">
        <f t="shared" si="1"/>
        <v>70.32</v>
      </c>
    </row>
    <row r="83" ht="15" spans="1:6">
      <c r="A83" s="33">
        <v>81</v>
      </c>
      <c r="B83" s="33" t="s">
        <v>2273</v>
      </c>
      <c r="C83" s="33" t="s">
        <v>2356</v>
      </c>
      <c r="D83" s="61">
        <v>0.93</v>
      </c>
      <c r="E83" s="62">
        <v>85.75</v>
      </c>
      <c r="F83" s="63">
        <f t="shared" si="1"/>
        <v>79.75</v>
      </c>
    </row>
    <row r="84" ht="15" spans="1:6">
      <c r="A84" s="33">
        <v>82</v>
      </c>
      <c r="B84" s="33" t="s">
        <v>2273</v>
      </c>
      <c r="C84" s="33" t="s">
        <v>2357</v>
      </c>
      <c r="D84" s="61">
        <v>0.82</v>
      </c>
      <c r="E84" s="62">
        <v>85.75</v>
      </c>
      <c r="F84" s="63">
        <f t="shared" si="1"/>
        <v>70.32</v>
      </c>
    </row>
    <row r="85" ht="15" spans="1:6">
      <c r="A85" s="33">
        <v>83</v>
      </c>
      <c r="B85" s="33" t="s">
        <v>2273</v>
      </c>
      <c r="C85" s="33" t="s">
        <v>2358</v>
      </c>
      <c r="D85" s="61">
        <v>0.62</v>
      </c>
      <c r="E85" s="62">
        <v>85.75</v>
      </c>
      <c r="F85" s="63">
        <f t="shared" si="1"/>
        <v>53.17</v>
      </c>
    </row>
    <row r="86" ht="15" spans="1:6">
      <c r="A86" s="33">
        <v>84</v>
      </c>
      <c r="B86" s="33" t="s">
        <v>2273</v>
      </c>
      <c r="C86" s="33" t="s">
        <v>2359</v>
      </c>
      <c r="D86" s="61">
        <v>0.52</v>
      </c>
      <c r="E86" s="62">
        <v>85.75</v>
      </c>
      <c r="F86" s="63">
        <f t="shared" si="1"/>
        <v>44.59</v>
      </c>
    </row>
    <row r="87" ht="15" spans="1:6">
      <c r="A87" s="33">
        <v>85</v>
      </c>
      <c r="B87" s="33" t="s">
        <v>2273</v>
      </c>
      <c r="C87" s="33" t="s">
        <v>2360</v>
      </c>
      <c r="D87" s="61">
        <v>1.03</v>
      </c>
      <c r="E87" s="62">
        <v>85.75</v>
      </c>
      <c r="F87" s="63">
        <f t="shared" si="1"/>
        <v>88.32</v>
      </c>
    </row>
    <row r="88" ht="15" spans="1:6">
      <c r="A88" s="33">
        <v>86</v>
      </c>
      <c r="B88" s="33" t="s">
        <v>2273</v>
      </c>
      <c r="C88" s="71" t="s">
        <v>2361</v>
      </c>
      <c r="D88" s="61">
        <v>0.9</v>
      </c>
      <c r="E88" s="62">
        <v>85.75</v>
      </c>
      <c r="F88" s="63">
        <f t="shared" si="1"/>
        <v>77.18</v>
      </c>
    </row>
    <row r="89" ht="15" spans="1:6">
      <c r="A89" s="33">
        <v>87</v>
      </c>
      <c r="B89" s="33" t="s">
        <v>2273</v>
      </c>
      <c r="C89" s="33" t="s">
        <v>2362</v>
      </c>
      <c r="D89" s="61">
        <v>1.16</v>
      </c>
      <c r="E89" s="62">
        <v>85.75</v>
      </c>
      <c r="F89" s="63">
        <f t="shared" si="1"/>
        <v>99.47</v>
      </c>
    </row>
    <row r="90" ht="15" spans="1:6">
      <c r="A90" s="33">
        <v>88</v>
      </c>
      <c r="B90" s="33" t="s">
        <v>2273</v>
      </c>
      <c r="C90" s="33" t="s">
        <v>2363</v>
      </c>
      <c r="D90" s="61">
        <v>0.83</v>
      </c>
      <c r="E90" s="62">
        <v>85.75</v>
      </c>
      <c r="F90" s="63">
        <f t="shared" si="1"/>
        <v>71.17</v>
      </c>
    </row>
    <row r="91" ht="15" spans="1:6">
      <c r="A91" s="33">
        <v>89</v>
      </c>
      <c r="B91" s="33" t="s">
        <v>2273</v>
      </c>
      <c r="C91" s="33" t="s">
        <v>2364</v>
      </c>
      <c r="D91" s="61">
        <v>1.16</v>
      </c>
      <c r="E91" s="62">
        <v>85.75</v>
      </c>
      <c r="F91" s="63">
        <f t="shared" si="1"/>
        <v>99.47</v>
      </c>
    </row>
    <row r="92" ht="15" spans="1:6">
      <c r="A92" s="33">
        <v>90</v>
      </c>
      <c r="B92" s="33" t="s">
        <v>2273</v>
      </c>
      <c r="C92" s="33" t="s">
        <v>2365</v>
      </c>
      <c r="D92" s="61">
        <v>0.83</v>
      </c>
      <c r="E92" s="62">
        <v>85.75</v>
      </c>
      <c r="F92" s="63">
        <f t="shared" si="1"/>
        <v>71.17</v>
      </c>
    </row>
    <row r="93" ht="15" spans="1:6">
      <c r="A93" s="33">
        <v>91</v>
      </c>
      <c r="B93" s="33" t="s">
        <v>2273</v>
      </c>
      <c r="C93" s="33" t="s">
        <v>2366</v>
      </c>
      <c r="D93" s="61">
        <v>0.83</v>
      </c>
      <c r="E93" s="62">
        <v>85.75</v>
      </c>
      <c r="F93" s="63">
        <f t="shared" si="1"/>
        <v>71.17</v>
      </c>
    </row>
    <row r="94" ht="15" spans="1:6">
      <c r="A94" s="33">
        <v>92</v>
      </c>
      <c r="B94" s="33" t="s">
        <v>2273</v>
      </c>
      <c r="C94" s="33" t="s">
        <v>2367</v>
      </c>
      <c r="D94" s="61">
        <v>0.93</v>
      </c>
      <c r="E94" s="62">
        <v>85.75</v>
      </c>
      <c r="F94" s="63">
        <f t="shared" si="1"/>
        <v>79.75</v>
      </c>
    </row>
    <row r="95" ht="15" spans="1:6">
      <c r="A95" s="33">
        <v>93</v>
      </c>
      <c r="B95" s="33" t="s">
        <v>2273</v>
      </c>
      <c r="C95" s="33" t="s">
        <v>2368</v>
      </c>
      <c r="D95" s="61">
        <v>0.9</v>
      </c>
      <c r="E95" s="62">
        <v>85.75</v>
      </c>
      <c r="F95" s="63">
        <f t="shared" si="1"/>
        <v>77.18</v>
      </c>
    </row>
    <row r="96" ht="15" spans="1:6">
      <c r="A96" s="33">
        <v>94</v>
      </c>
      <c r="B96" s="33" t="s">
        <v>2273</v>
      </c>
      <c r="C96" s="33" t="s">
        <v>2369</v>
      </c>
      <c r="D96" s="61">
        <v>1.02</v>
      </c>
      <c r="E96" s="62">
        <v>85.75</v>
      </c>
      <c r="F96" s="63">
        <f t="shared" si="1"/>
        <v>87.47</v>
      </c>
    </row>
    <row r="97" ht="15" spans="1:6">
      <c r="A97" s="33">
        <v>95</v>
      </c>
      <c r="B97" s="33" t="s">
        <v>2273</v>
      </c>
      <c r="C97" s="33" t="s">
        <v>2370</v>
      </c>
      <c r="D97" s="61">
        <v>0.93</v>
      </c>
      <c r="E97" s="62">
        <v>85.75</v>
      </c>
      <c r="F97" s="63">
        <f t="shared" si="1"/>
        <v>79.75</v>
      </c>
    </row>
    <row r="98" ht="15" spans="1:6">
      <c r="A98" s="33">
        <v>96</v>
      </c>
      <c r="B98" s="33" t="s">
        <v>2273</v>
      </c>
      <c r="C98" s="33" t="s">
        <v>2371</v>
      </c>
      <c r="D98" s="61">
        <v>0.93</v>
      </c>
      <c r="E98" s="62">
        <v>85.75</v>
      </c>
      <c r="F98" s="63">
        <f t="shared" si="1"/>
        <v>79.75</v>
      </c>
    </row>
    <row r="99" ht="15" spans="1:6">
      <c r="A99" s="33">
        <v>97</v>
      </c>
      <c r="B99" s="33" t="s">
        <v>2273</v>
      </c>
      <c r="C99" s="33" t="s">
        <v>2372</v>
      </c>
      <c r="D99" s="61">
        <v>1.08</v>
      </c>
      <c r="E99" s="62">
        <v>85.75</v>
      </c>
      <c r="F99" s="63">
        <f t="shared" si="1"/>
        <v>92.61</v>
      </c>
    </row>
    <row r="100" ht="15" spans="1:6">
      <c r="A100" s="33">
        <v>98</v>
      </c>
      <c r="B100" s="33" t="s">
        <v>2273</v>
      </c>
      <c r="C100" s="33" t="s">
        <v>2373</v>
      </c>
      <c r="D100" s="61">
        <v>1.02</v>
      </c>
      <c r="E100" s="62">
        <v>85.75</v>
      </c>
      <c r="F100" s="63">
        <f t="shared" si="1"/>
        <v>87.47</v>
      </c>
    </row>
    <row r="101" ht="15" spans="1:6">
      <c r="A101" s="33">
        <v>99</v>
      </c>
      <c r="B101" s="33" t="s">
        <v>2273</v>
      </c>
      <c r="C101" s="33" t="s">
        <v>2374</v>
      </c>
      <c r="D101" s="61">
        <v>1.02</v>
      </c>
      <c r="E101" s="62">
        <v>85.75</v>
      </c>
      <c r="F101" s="63">
        <f t="shared" si="1"/>
        <v>87.47</v>
      </c>
    </row>
    <row r="102" ht="15" spans="1:6">
      <c r="A102" s="33">
        <v>100</v>
      </c>
      <c r="B102" s="33" t="s">
        <v>2273</v>
      </c>
      <c r="C102" s="33" t="s">
        <v>2375</v>
      </c>
      <c r="D102" s="61">
        <v>0.62</v>
      </c>
      <c r="E102" s="62">
        <v>85.75</v>
      </c>
      <c r="F102" s="63">
        <f t="shared" si="1"/>
        <v>53.17</v>
      </c>
    </row>
    <row r="103" ht="15" spans="1:6">
      <c r="A103" s="33">
        <v>101</v>
      </c>
      <c r="B103" s="33" t="s">
        <v>2273</v>
      </c>
      <c r="C103" s="33" t="s">
        <v>2376</v>
      </c>
      <c r="D103" s="61">
        <v>1.03</v>
      </c>
      <c r="E103" s="62">
        <v>85.75</v>
      </c>
      <c r="F103" s="63">
        <f t="shared" si="1"/>
        <v>88.32</v>
      </c>
    </row>
    <row r="104" ht="15" spans="1:6">
      <c r="A104" s="33">
        <v>102</v>
      </c>
      <c r="B104" s="33" t="s">
        <v>2273</v>
      </c>
      <c r="C104" s="33" t="s">
        <v>2377</v>
      </c>
      <c r="D104" s="61">
        <v>0.45</v>
      </c>
      <c r="E104" s="62">
        <v>85.75</v>
      </c>
      <c r="F104" s="63">
        <f t="shared" si="1"/>
        <v>38.59</v>
      </c>
    </row>
    <row r="105" ht="15" spans="1:6">
      <c r="A105" s="33">
        <v>103</v>
      </c>
      <c r="B105" s="33" t="s">
        <v>2273</v>
      </c>
      <c r="C105" s="33" t="s">
        <v>2378</v>
      </c>
      <c r="D105" s="61">
        <v>0.75</v>
      </c>
      <c r="E105" s="62">
        <v>85.75</v>
      </c>
      <c r="F105" s="63">
        <f t="shared" si="1"/>
        <v>64.31</v>
      </c>
    </row>
    <row r="106" ht="15" spans="1:6">
      <c r="A106" s="33">
        <v>104</v>
      </c>
      <c r="B106" s="33" t="s">
        <v>2273</v>
      </c>
      <c r="C106" s="33" t="s">
        <v>2379</v>
      </c>
      <c r="D106" s="61">
        <v>0.45</v>
      </c>
      <c r="E106" s="62">
        <v>85.75</v>
      </c>
      <c r="F106" s="63">
        <f t="shared" si="1"/>
        <v>38.59</v>
      </c>
    </row>
    <row r="107" ht="15" spans="1:6">
      <c r="A107" s="33">
        <v>105</v>
      </c>
      <c r="B107" s="33" t="s">
        <v>2273</v>
      </c>
      <c r="C107" s="33" t="s">
        <v>2380</v>
      </c>
      <c r="D107" s="61">
        <v>0.15</v>
      </c>
      <c r="E107" s="62">
        <v>85.75</v>
      </c>
      <c r="F107" s="63">
        <f t="shared" si="1"/>
        <v>12.86</v>
      </c>
    </row>
    <row r="108" ht="15" spans="1:6">
      <c r="A108" s="33">
        <v>106</v>
      </c>
      <c r="B108" s="33" t="s">
        <v>2273</v>
      </c>
      <c r="C108" s="33" t="s">
        <v>2381</v>
      </c>
      <c r="D108" s="61">
        <v>0.68</v>
      </c>
      <c r="E108" s="62">
        <v>85.75</v>
      </c>
      <c r="F108" s="63">
        <f t="shared" si="1"/>
        <v>58.31</v>
      </c>
    </row>
    <row r="109" ht="15" spans="1:6">
      <c r="A109" s="33">
        <v>107</v>
      </c>
      <c r="B109" s="33" t="s">
        <v>2273</v>
      </c>
      <c r="C109" s="33" t="s">
        <v>2382</v>
      </c>
      <c r="D109" s="61">
        <v>0.68</v>
      </c>
      <c r="E109" s="62">
        <v>85.75</v>
      </c>
      <c r="F109" s="63">
        <f t="shared" si="1"/>
        <v>58.31</v>
      </c>
    </row>
    <row r="110" ht="15" spans="1:6">
      <c r="A110" s="33">
        <v>108</v>
      </c>
      <c r="B110" s="33" t="s">
        <v>2273</v>
      </c>
      <c r="C110" s="33" t="s">
        <v>2383</v>
      </c>
      <c r="D110" s="61">
        <v>0.85</v>
      </c>
      <c r="E110" s="62">
        <v>85.75</v>
      </c>
      <c r="F110" s="63">
        <f t="shared" si="1"/>
        <v>72.89</v>
      </c>
    </row>
    <row r="111" ht="15" spans="1:6">
      <c r="A111" s="33">
        <v>109</v>
      </c>
      <c r="B111" s="33" t="s">
        <v>2273</v>
      </c>
      <c r="C111" s="33" t="s">
        <v>2384</v>
      </c>
      <c r="D111" s="61">
        <v>0.76</v>
      </c>
      <c r="E111" s="62">
        <v>85.75</v>
      </c>
      <c r="F111" s="63">
        <f t="shared" si="1"/>
        <v>65.17</v>
      </c>
    </row>
    <row r="112" ht="15" spans="1:6">
      <c r="A112" s="33">
        <v>110</v>
      </c>
      <c r="B112" s="33" t="s">
        <v>2273</v>
      </c>
      <c r="C112" s="33" t="s">
        <v>2385</v>
      </c>
      <c r="D112" s="61">
        <v>0.72</v>
      </c>
      <c r="E112" s="62">
        <v>85.75</v>
      </c>
      <c r="F112" s="63">
        <f t="shared" si="1"/>
        <v>61.74</v>
      </c>
    </row>
    <row r="113" ht="15" spans="1:6">
      <c r="A113" s="33">
        <v>111</v>
      </c>
      <c r="B113" s="33" t="s">
        <v>2273</v>
      </c>
      <c r="C113" s="33" t="s">
        <v>2386</v>
      </c>
      <c r="D113" s="61">
        <v>1.62</v>
      </c>
      <c r="E113" s="62">
        <v>85.75</v>
      </c>
      <c r="F113" s="63">
        <f t="shared" si="1"/>
        <v>138.92</v>
      </c>
    </row>
    <row r="114" ht="15" spans="1:6">
      <c r="A114" s="33">
        <v>112</v>
      </c>
      <c r="B114" s="33" t="s">
        <v>2273</v>
      </c>
      <c r="C114" s="33" t="s">
        <v>2387</v>
      </c>
      <c r="D114" s="61">
        <v>0.48</v>
      </c>
      <c r="E114" s="62">
        <v>85.75</v>
      </c>
      <c r="F114" s="63">
        <f t="shared" si="1"/>
        <v>41.16</v>
      </c>
    </row>
    <row r="115" ht="15" spans="1:6">
      <c r="A115" s="33">
        <v>113</v>
      </c>
      <c r="B115" s="33" t="s">
        <v>2273</v>
      </c>
      <c r="C115" s="33" t="s">
        <v>2388</v>
      </c>
      <c r="D115" s="61">
        <v>0.45</v>
      </c>
      <c r="E115" s="62">
        <v>85.75</v>
      </c>
      <c r="F115" s="63">
        <f t="shared" si="1"/>
        <v>38.59</v>
      </c>
    </row>
    <row r="116" ht="15" spans="1:6">
      <c r="A116" s="33">
        <v>114</v>
      </c>
      <c r="B116" s="33" t="s">
        <v>2273</v>
      </c>
      <c r="C116" s="33" t="s">
        <v>2389</v>
      </c>
      <c r="D116" s="61">
        <v>0.87</v>
      </c>
      <c r="E116" s="62">
        <v>85.75</v>
      </c>
      <c r="F116" s="63">
        <f t="shared" si="1"/>
        <v>74.6</v>
      </c>
    </row>
    <row r="117" ht="15" spans="1:6">
      <c r="A117" s="33">
        <v>115</v>
      </c>
      <c r="B117" s="33" t="s">
        <v>2273</v>
      </c>
      <c r="C117" s="33" t="s">
        <v>2390</v>
      </c>
      <c r="D117" s="61">
        <v>0.76</v>
      </c>
      <c r="E117" s="62">
        <v>85.75</v>
      </c>
      <c r="F117" s="63">
        <f t="shared" si="1"/>
        <v>65.17</v>
      </c>
    </row>
    <row r="118" ht="15" spans="1:6">
      <c r="A118" s="33">
        <v>116</v>
      </c>
      <c r="B118" s="33" t="s">
        <v>2273</v>
      </c>
      <c r="C118" s="33" t="s">
        <v>2391</v>
      </c>
      <c r="D118" s="61">
        <v>0.6</v>
      </c>
      <c r="E118" s="62">
        <v>85.75</v>
      </c>
      <c r="F118" s="63">
        <f t="shared" si="1"/>
        <v>51.45</v>
      </c>
    </row>
    <row r="119" ht="15" spans="1:6">
      <c r="A119" s="33">
        <v>117</v>
      </c>
      <c r="B119" s="33" t="s">
        <v>2273</v>
      </c>
      <c r="C119" s="33" t="s">
        <v>2392</v>
      </c>
      <c r="D119" s="61">
        <v>0.6</v>
      </c>
      <c r="E119" s="62">
        <v>85.75</v>
      </c>
      <c r="F119" s="63">
        <f t="shared" si="1"/>
        <v>51.45</v>
      </c>
    </row>
    <row r="120" ht="15" spans="1:6">
      <c r="A120" s="33">
        <v>118</v>
      </c>
      <c r="B120" s="33" t="s">
        <v>2273</v>
      </c>
      <c r="C120" s="33" t="s">
        <v>2393</v>
      </c>
      <c r="D120" s="61">
        <v>0.95</v>
      </c>
      <c r="E120" s="62">
        <v>85.75</v>
      </c>
      <c r="F120" s="63">
        <f t="shared" si="1"/>
        <v>81.46</v>
      </c>
    </row>
    <row r="121" ht="15" spans="1:6">
      <c r="A121" s="33">
        <v>119</v>
      </c>
      <c r="B121" s="33" t="s">
        <v>2273</v>
      </c>
      <c r="C121" s="33" t="s">
        <v>2394</v>
      </c>
      <c r="D121" s="61">
        <v>0.54</v>
      </c>
      <c r="E121" s="62">
        <v>85.75</v>
      </c>
      <c r="F121" s="63">
        <f t="shared" si="1"/>
        <v>46.31</v>
      </c>
    </row>
    <row r="122" ht="15" spans="1:6">
      <c r="A122" s="33">
        <v>120</v>
      </c>
      <c r="B122" s="33" t="s">
        <v>2273</v>
      </c>
      <c r="C122" s="33" t="s">
        <v>2395</v>
      </c>
      <c r="D122" s="61">
        <v>0.36</v>
      </c>
      <c r="E122" s="62">
        <v>85.75</v>
      </c>
      <c r="F122" s="63">
        <f t="shared" si="1"/>
        <v>30.87</v>
      </c>
    </row>
    <row r="123" ht="15" spans="1:6">
      <c r="A123" s="33">
        <v>121</v>
      </c>
      <c r="B123" s="33" t="s">
        <v>2273</v>
      </c>
      <c r="C123" s="33" t="s">
        <v>2396</v>
      </c>
      <c r="D123" s="61">
        <v>0.54</v>
      </c>
      <c r="E123" s="62">
        <v>85.75</v>
      </c>
      <c r="F123" s="63">
        <f t="shared" si="1"/>
        <v>46.31</v>
      </c>
    </row>
    <row r="124" ht="15" spans="1:6">
      <c r="A124" s="33">
        <v>122</v>
      </c>
      <c r="B124" s="33" t="s">
        <v>2273</v>
      </c>
      <c r="C124" s="33" t="s">
        <v>2397</v>
      </c>
      <c r="D124" s="61">
        <v>0.36</v>
      </c>
      <c r="E124" s="62">
        <v>85.75</v>
      </c>
      <c r="F124" s="63">
        <f t="shared" si="1"/>
        <v>30.87</v>
      </c>
    </row>
    <row r="125" ht="15" spans="1:6">
      <c r="A125" s="33">
        <v>123</v>
      </c>
      <c r="B125" s="33" t="s">
        <v>2273</v>
      </c>
      <c r="C125" s="33" t="s">
        <v>2398</v>
      </c>
      <c r="D125" s="61">
        <v>0.38</v>
      </c>
      <c r="E125" s="62">
        <v>85.75</v>
      </c>
      <c r="F125" s="63">
        <f t="shared" si="1"/>
        <v>32.59</v>
      </c>
    </row>
    <row r="126" ht="15" spans="1:6">
      <c r="A126" s="33">
        <v>124</v>
      </c>
      <c r="B126" s="33" t="s">
        <v>2273</v>
      </c>
      <c r="C126" s="33" t="s">
        <v>2399</v>
      </c>
      <c r="D126" s="61">
        <v>0.45</v>
      </c>
      <c r="E126" s="62">
        <v>85.75</v>
      </c>
      <c r="F126" s="63">
        <f t="shared" si="1"/>
        <v>38.59</v>
      </c>
    </row>
    <row r="127" ht="15" spans="1:6">
      <c r="A127" s="33">
        <v>125</v>
      </c>
      <c r="B127" s="33" t="s">
        <v>2273</v>
      </c>
      <c r="C127" s="33" t="s">
        <v>2400</v>
      </c>
      <c r="D127" s="61">
        <v>0.3</v>
      </c>
      <c r="E127" s="62">
        <v>85.75</v>
      </c>
      <c r="F127" s="63">
        <f t="shared" si="1"/>
        <v>25.73</v>
      </c>
    </row>
    <row r="128" ht="15" spans="1:6">
      <c r="A128" s="33">
        <v>126</v>
      </c>
      <c r="B128" s="33" t="s">
        <v>2273</v>
      </c>
      <c r="C128" s="33" t="s">
        <v>2401</v>
      </c>
      <c r="D128" s="61">
        <v>0.6</v>
      </c>
      <c r="E128" s="62">
        <v>85.75</v>
      </c>
      <c r="F128" s="63">
        <f t="shared" si="1"/>
        <v>51.45</v>
      </c>
    </row>
    <row r="129" ht="15" spans="1:6">
      <c r="A129" s="33">
        <v>127</v>
      </c>
      <c r="B129" s="33" t="s">
        <v>2273</v>
      </c>
      <c r="C129" s="33" t="s">
        <v>2402</v>
      </c>
      <c r="D129" s="61">
        <v>0.66</v>
      </c>
      <c r="E129" s="62">
        <v>85.75</v>
      </c>
      <c r="F129" s="63">
        <f t="shared" si="1"/>
        <v>56.6</v>
      </c>
    </row>
    <row r="130" ht="15" spans="1:6">
      <c r="A130" s="33">
        <v>128</v>
      </c>
      <c r="B130" s="33" t="s">
        <v>2273</v>
      </c>
      <c r="C130" s="33" t="s">
        <v>2403</v>
      </c>
      <c r="D130" s="61">
        <v>0.67</v>
      </c>
      <c r="E130" s="62">
        <v>85.75</v>
      </c>
      <c r="F130" s="63">
        <f t="shared" si="1"/>
        <v>57.45</v>
      </c>
    </row>
    <row r="131" ht="15" spans="1:6">
      <c r="A131" s="33">
        <v>129</v>
      </c>
      <c r="B131" s="33" t="s">
        <v>2273</v>
      </c>
      <c r="C131" s="33" t="s">
        <v>2404</v>
      </c>
      <c r="D131" s="61">
        <v>0.85</v>
      </c>
      <c r="E131" s="62">
        <v>85.75</v>
      </c>
      <c r="F131" s="63">
        <f t="shared" si="1"/>
        <v>72.89</v>
      </c>
    </row>
    <row r="132" ht="15" spans="1:6">
      <c r="A132" s="33">
        <v>130</v>
      </c>
      <c r="B132" s="33" t="s">
        <v>2273</v>
      </c>
      <c r="C132" s="33" t="s">
        <v>2405</v>
      </c>
      <c r="D132" s="61">
        <v>0.67</v>
      </c>
      <c r="E132" s="62">
        <v>85.75</v>
      </c>
      <c r="F132" s="63">
        <f t="shared" ref="F132:F195" si="2">ROUND(E132*D132,2)</f>
        <v>57.45</v>
      </c>
    </row>
    <row r="133" ht="15" spans="1:6">
      <c r="A133" s="33">
        <v>131</v>
      </c>
      <c r="B133" s="33" t="s">
        <v>2273</v>
      </c>
      <c r="C133" s="33" t="s">
        <v>2406</v>
      </c>
      <c r="D133" s="61">
        <v>0.85</v>
      </c>
      <c r="E133" s="62">
        <v>85.75</v>
      </c>
      <c r="F133" s="63">
        <f t="shared" si="2"/>
        <v>72.89</v>
      </c>
    </row>
    <row r="134" ht="15" spans="1:6">
      <c r="A134" s="33">
        <v>132</v>
      </c>
      <c r="B134" s="33" t="s">
        <v>2273</v>
      </c>
      <c r="C134" s="33" t="s">
        <v>2407</v>
      </c>
      <c r="D134" s="61">
        <v>0.57</v>
      </c>
      <c r="E134" s="62">
        <v>85.75</v>
      </c>
      <c r="F134" s="63">
        <f t="shared" si="2"/>
        <v>48.88</v>
      </c>
    </row>
    <row r="135" ht="15" spans="1:6">
      <c r="A135" s="33">
        <v>133</v>
      </c>
      <c r="B135" s="33" t="s">
        <v>2273</v>
      </c>
      <c r="C135" s="33" t="s">
        <v>2408</v>
      </c>
      <c r="D135" s="61">
        <v>0.76</v>
      </c>
      <c r="E135" s="62">
        <v>85.75</v>
      </c>
      <c r="F135" s="63">
        <f t="shared" si="2"/>
        <v>65.17</v>
      </c>
    </row>
    <row r="136" ht="15" spans="1:6">
      <c r="A136" s="33">
        <v>134</v>
      </c>
      <c r="B136" s="33" t="s">
        <v>2273</v>
      </c>
      <c r="C136" s="33" t="s">
        <v>2409</v>
      </c>
      <c r="D136" s="61">
        <v>0.95</v>
      </c>
      <c r="E136" s="62">
        <v>85.75</v>
      </c>
      <c r="F136" s="63">
        <f t="shared" si="2"/>
        <v>81.46</v>
      </c>
    </row>
    <row r="137" ht="15" spans="1:6">
      <c r="A137" s="33">
        <v>135</v>
      </c>
      <c r="B137" s="33" t="s">
        <v>2273</v>
      </c>
      <c r="C137" s="33" t="s">
        <v>2410</v>
      </c>
      <c r="D137" s="61">
        <v>0.6</v>
      </c>
      <c r="E137" s="62">
        <v>85.75</v>
      </c>
      <c r="F137" s="63">
        <f t="shared" si="2"/>
        <v>51.45</v>
      </c>
    </row>
    <row r="138" ht="15" spans="1:6">
      <c r="A138" s="33">
        <v>136</v>
      </c>
      <c r="B138" s="33" t="s">
        <v>2273</v>
      </c>
      <c r="C138" s="33" t="s">
        <v>2411</v>
      </c>
      <c r="D138" s="61">
        <v>0.6</v>
      </c>
      <c r="E138" s="62">
        <v>85.75</v>
      </c>
      <c r="F138" s="63">
        <f t="shared" si="2"/>
        <v>51.45</v>
      </c>
    </row>
    <row r="139" ht="15" spans="1:6">
      <c r="A139" s="33">
        <v>137</v>
      </c>
      <c r="B139" s="33" t="s">
        <v>2273</v>
      </c>
      <c r="C139" s="33" t="s">
        <v>2412</v>
      </c>
      <c r="D139" s="61">
        <v>0.76</v>
      </c>
      <c r="E139" s="62">
        <v>85.75</v>
      </c>
      <c r="F139" s="63">
        <f t="shared" si="2"/>
        <v>65.17</v>
      </c>
    </row>
    <row r="140" ht="15" spans="1:6">
      <c r="A140" s="33">
        <v>138</v>
      </c>
      <c r="B140" s="33" t="s">
        <v>2273</v>
      </c>
      <c r="C140" s="33" t="s">
        <v>2413</v>
      </c>
      <c r="D140" s="61">
        <v>0.6</v>
      </c>
      <c r="E140" s="62">
        <v>85.75</v>
      </c>
      <c r="F140" s="63">
        <f t="shared" si="2"/>
        <v>51.45</v>
      </c>
    </row>
    <row r="141" ht="15" spans="1:6">
      <c r="A141" s="33">
        <v>139</v>
      </c>
      <c r="B141" s="33" t="s">
        <v>2273</v>
      </c>
      <c r="C141" s="33" t="s">
        <v>2414</v>
      </c>
      <c r="D141" s="61">
        <v>0.76</v>
      </c>
      <c r="E141" s="62">
        <v>85.75</v>
      </c>
      <c r="F141" s="63">
        <f t="shared" si="2"/>
        <v>65.17</v>
      </c>
    </row>
    <row r="142" ht="15" spans="1:6">
      <c r="A142" s="33">
        <v>140</v>
      </c>
      <c r="B142" s="33" t="s">
        <v>2273</v>
      </c>
      <c r="C142" s="33" t="s">
        <v>2415</v>
      </c>
      <c r="D142" s="61">
        <v>0.76</v>
      </c>
      <c r="E142" s="62">
        <v>85.75</v>
      </c>
      <c r="F142" s="63">
        <f t="shared" si="2"/>
        <v>65.17</v>
      </c>
    </row>
    <row r="143" ht="15" spans="1:6">
      <c r="A143" s="33">
        <v>141</v>
      </c>
      <c r="B143" s="33" t="s">
        <v>2273</v>
      </c>
      <c r="C143" s="33" t="s">
        <v>2416</v>
      </c>
      <c r="D143" s="61">
        <v>0.95</v>
      </c>
      <c r="E143" s="62">
        <v>85.75</v>
      </c>
      <c r="F143" s="63">
        <f t="shared" si="2"/>
        <v>81.46</v>
      </c>
    </row>
    <row r="144" ht="15" spans="1:6">
      <c r="A144" s="33">
        <v>142</v>
      </c>
      <c r="B144" s="33" t="s">
        <v>2273</v>
      </c>
      <c r="C144" s="33" t="s">
        <v>2417</v>
      </c>
      <c r="D144" s="61">
        <v>0.76</v>
      </c>
      <c r="E144" s="62">
        <v>85.75</v>
      </c>
      <c r="F144" s="63">
        <f t="shared" si="2"/>
        <v>65.17</v>
      </c>
    </row>
    <row r="145" ht="15" spans="1:6">
      <c r="A145" s="33">
        <v>143</v>
      </c>
      <c r="B145" s="33" t="s">
        <v>2273</v>
      </c>
      <c r="C145" s="33" t="s">
        <v>2418</v>
      </c>
      <c r="D145" s="61">
        <v>1.14</v>
      </c>
      <c r="E145" s="62">
        <v>85.75</v>
      </c>
      <c r="F145" s="63">
        <f t="shared" si="2"/>
        <v>97.76</v>
      </c>
    </row>
    <row r="146" ht="15" spans="1:6">
      <c r="A146" s="33">
        <v>144</v>
      </c>
      <c r="B146" s="33" t="s">
        <v>2273</v>
      </c>
      <c r="C146" s="33" t="s">
        <v>2419</v>
      </c>
      <c r="D146" s="61">
        <v>0.76</v>
      </c>
      <c r="E146" s="62">
        <v>85.75</v>
      </c>
      <c r="F146" s="63">
        <f t="shared" si="2"/>
        <v>65.17</v>
      </c>
    </row>
    <row r="147" s="53" customFormat="1" ht="15" spans="1:6">
      <c r="A147" s="33">
        <v>145</v>
      </c>
      <c r="B147" s="34" t="s">
        <v>2325</v>
      </c>
      <c r="C147" s="34" t="s">
        <v>2420</v>
      </c>
      <c r="D147" s="61">
        <v>0.6</v>
      </c>
      <c r="E147" s="62">
        <v>85.75</v>
      </c>
      <c r="F147" s="63">
        <f t="shared" si="2"/>
        <v>51.45</v>
      </c>
    </row>
    <row r="148" ht="15" spans="1:6">
      <c r="A148" s="33">
        <v>146</v>
      </c>
      <c r="B148" s="33" t="s">
        <v>2273</v>
      </c>
      <c r="C148" s="33" t="s">
        <v>2421</v>
      </c>
      <c r="D148" s="61">
        <v>0.75</v>
      </c>
      <c r="E148" s="62">
        <v>85.75</v>
      </c>
      <c r="F148" s="63">
        <f t="shared" si="2"/>
        <v>64.31</v>
      </c>
    </row>
    <row r="149" ht="15" spans="1:6">
      <c r="A149" s="33">
        <v>147</v>
      </c>
      <c r="B149" s="33" t="s">
        <v>2273</v>
      </c>
      <c r="C149" s="33" t="s">
        <v>2422</v>
      </c>
      <c r="D149" s="61">
        <v>0.93</v>
      </c>
      <c r="E149" s="62">
        <v>85.75</v>
      </c>
      <c r="F149" s="63">
        <f t="shared" si="2"/>
        <v>79.75</v>
      </c>
    </row>
    <row r="150" ht="15" spans="1:6">
      <c r="A150" s="33">
        <v>148</v>
      </c>
      <c r="B150" s="33" t="s">
        <v>2273</v>
      </c>
      <c r="C150" s="33" t="s">
        <v>2423</v>
      </c>
      <c r="D150" s="61">
        <v>0.72</v>
      </c>
      <c r="E150" s="62">
        <v>85.75</v>
      </c>
      <c r="F150" s="63">
        <f t="shared" si="2"/>
        <v>61.74</v>
      </c>
    </row>
    <row r="151" ht="15" spans="1:6">
      <c r="A151" s="33">
        <v>149</v>
      </c>
      <c r="B151" s="33" t="s">
        <v>2273</v>
      </c>
      <c r="C151" s="33" t="s">
        <v>2424</v>
      </c>
      <c r="D151" s="61">
        <v>0.18</v>
      </c>
      <c r="E151" s="62">
        <v>85.75</v>
      </c>
      <c r="F151" s="63">
        <f t="shared" si="2"/>
        <v>15.44</v>
      </c>
    </row>
    <row r="152" ht="15" spans="1:6">
      <c r="A152" s="33">
        <v>150</v>
      </c>
      <c r="B152" s="33" t="s">
        <v>2273</v>
      </c>
      <c r="C152" s="33" t="s">
        <v>2425</v>
      </c>
      <c r="D152" s="61">
        <v>0.67</v>
      </c>
      <c r="E152" s="62">
        <v>85.75</v>
      </c>
      <c r="F152" s="63">
        <f t="shared" si="2"/>
        <v>57.45</v>
      </c>
    </row>
    <row r="153" ht="15" spans="1:6">
      <c r="A153" s="33">
        <v>151</v>
      </c>
      <c r="B153" s="33" t="s">
        <v>2273</v>
      </c>
      <c r="C153" s="33" t="s">
        <v>2426</v>
      </c>
      <c r="D153" s="61">
        <v>0.72</v>
      </c>
      <c r="E153" s="62">
        <v>85.75</v>
      </c>
      <c r="F153" s="63">
        <f t="shared" si="2"/>
        <v>61.74</v>
      </c>
    </row>
    <row r="154" ht="15" spans="1:6">
      <c r="A154" s="33">
        <v>152</v>
      </c>
      <c r="B154" s="33" t="s">
        <v>2273</v>
      </c>
      <c r="C154" s="33" t="s">
        <v>2427</v>
      </c>
      <c r="D154" s="61">
        <v>0.6</v>
      </c>
      <c r="E154" s="62">
        <v>85.75</v>
      </c>
      <c r="F154" s="63">
        <f t="shared" si="2"/>
        <v>51.45</v>
      </c>
    </row>
    <row r="155" ht="15" spans="1:6">
      <c r="A155" s="33">
        <v>153</v>
      </c>
      <c r="B155" s="33" t="s">
        <v>2273</v>
      </c>
      <c r="C155" s="33" t="s">
        <v>2428</v>
      </c>
      <c r="D155" s="61">
        <v>1.12</v>
      </c>
      <c r="E155" s="62">
        <v>85.75</v>
      </c>
      <c r="F155" s="63">
        <f t="shared" si="2"/>
        <v>96.04</v>
      </c>
    </row>
    <row r="156" ht="15" spans="1:6">
      <c r="A156" s="33">
        <v>154</v>
      </c>
      <c r="B156" s="33" t="s">
        <v>2273</v>
      </c>
      <c r="C156" s="33" t="s">
        <v>2429</v>
      </c>
      <c r="D156" s="61">
        <v>1.33</v>
      </c>
      <c r="E156" s="62">
        <v>85.75</v>
      </c>
      <c r="F156" s="63">
        <f t="shared" si="2"/>
        <v>114.05</v>
      </c>
    </row>
    <row r="157" ht="15" spans="1:6">
      <c r="A157" s="33">
        <v>155</v>
      </c>
      <c r="B157" s="33" t="s">
        <v>2273</v>
      </c>
      <c r="C157" s="33" t="s">
        <v>2430</v>
      </c>
      <c r="D157" s="61">
        <v>0.84</v>
      </c>
      <c r="E157" s="62">
        <v>85.75</v>
      </c>
      <c r="F157" s="63">
        <f t="shared" si="2"/>
        <v>72.03</v>
      </c>
    </row>
    <row r="158" ht="15" spans="1:6">
      <c r="A158" s="33">
        <v>156</v>
      </c>
      <c r="B158" s="33" t="s">
        <v>2273</v>
      </c>
      <c r="C158" s="33" t="s">
        <v>2431</v>
      </c>
      <c r="D158" s="61">
        <v>1.12</v>
      </c>
      <c r="E158" s="62">
        <v>85.75</v>
      </c>
      <c r="F158" s="63">
        <f t="shared" si="2"/>
        <v>96.04</v>
      </c>
    </row>
    <row r="159" ht="15" spans="1:6">
      <c r="A159" s="33">
        <v>157</v>
      </c>
      <c r="B159" s="33" t="s">
        <v>2273</v>
      </c>
      <c r="C159" s="33" t="s">
        <v>2432</v>
      </c>
      <c r="D159" s="61">
        <v>1.68</v>
      </c>
      <c r="E159" s="62">
        <v>85.75</v>
      </c>
      <c r="F159" s="63">
        <f t="shared" si="2"/>
        <v>144.06</v>
      </c>
    </row>
    <row r="160" ht="15" spans="1:6">
      <c r="A160" s="33">
        <v>158</v>
      </c>
      <c r="B160" s="33" t="s">
        <v>2273</v>
      </c>
      <c r="C160" s="33" t="s">
        <v>2433</v>
      </c>
      <c r="D160" s="61">
        <v>1.4</v>
      </c>
      <c r="E160" s="62">
        <v>85.75</v>
      </c>
      <c r="F160" s="63">
        <f t="shared" si="2"/>
        <v>120.05</v>
      </c>
    </row>
    <row r="161" ht="15" spans="1:6">
      <c r="A161" s="33">
        <v>159</v>
      </c>
      <c r="B161" s="33" t="s">
        <v>2273</v>
      </c>
      <c r="C161" s="33" t="s">
        <v>2434</v>
      </c>
      <c r="D161" s="61">
        <v>1.68</v>
      </c>
      <c r="E161" s="62">
        <v>85.75</v>
      </c>
      <c r="F161" s="63">
        <f t="shared" si="2"/>
        <v>144.06</v>
      </c>
    </row>
    <row r="162" ht="15" spans="1:6">
      <c r="A162" s="33">
        <v>160</v>
      </c>
      <c r="B162" s="33" t="s">
        <v>2273</v>
      </c>
      <c r="C162" s="33" t="s">
        <v>2435</v>
      </c>
      <c r="D162" s="61">
        <v>1.12</v>
      </c>
      <c r="E162" s="62">
        <v>85.75</v>
      </c>
      <c r="F162" s="63">
        <f t="shared" si="2"/>
        <v>96.04</v>
      </c>
    </row>
    <row r="163" ht="15" spans="1:6">
      <c r="A163" s="33">
        <v>161</v>
      </c>
      <c r="B163" s="33" t="s">
        <v>2273</v>
      </c>
      <c r="C163" s="33" t="s">
        <v>2436</v>
      </c>
      <c r="D163" s="61">
        <v>1.12</v>
      </c>
      <c r="E163" s="62">
        <v>85.75</v>
      </c>
      <c r="F163" s="63">
        <f t="shared" si="2"/>
        <v>96.04</v>
      </c>
    </row>
    <row r="164" ht="15" spans="1:6">
      <c r="A164" s="33">
        <v>162</v>
      </c>
      <c r="B164" s="33" t="s">
        <v>2273</v>
      </c>
      <c r="C164" s="71" t="s">
        <v>2437</v>
      </c>
      <c r="D164" s="61">
        <v>1.4</v>
      </c>
      <c r="E164" s="62">
        <v>85.75</v>
      </c>
      <c r="F164" s="63">
        <f t="shared" si="2"/>
        <v>120.05</v>
      </c>
    </row>
    <row r="165" ht="15" spans="1:6">
      <c r="A165" s="33">
        <v>163</v>
      </c>
      <c r="B165" s="33" t="s">
        <v>2273</v>
      </c>
      <c r="C165" s="33" t="s">
        <v>2438</v>
      </c>
      <c r="D165" s="61">
        <v>1.12</v>
      </c>
      <c r="E165" s="62">
        <v>85.75</v>
      </c>
      <c r="F165" s="63">
        <f t="shared" si="2"/>
        <v>96.04</v>
      </c>
    </row>
    <row r="166" ht="15" spans="1:6">
      <c r="A166" s="33">
        <v>164</v>
      </c>
      <c r="B166" s="33" t="s">
        <v>2273</v>
      </c>
      <c r="C166" s="33" t="s">
        <v>2439</v>
      </c>
      <c r="D166" s="61">
        <v>1.12</v>
      </c>
      <c r="E166" s="62">
        <v>85.75</v>
      </c>
      <c r="F166" s="63">
        <f t="shared" si="2"/>
        <v>96.04</v>
      </c>
    </row>
    <row r="167" ht="15" spans="1:6">
      <c r="A167" s="33">
        <v>165</v>
      </c>
      <c r="B167" s="33" t="s">
        <v>2273</v>
      </c>
      <c r="C167" s="33" t="s">
        <v>2440</v>
      </c>
      <c r="D167" s="61">
        <v>1.12</v>
      </c>
      <c r="E167" s="62">
        <v>85.75</v>
      </c>
      <c r="F167" s="63">
        <f t="shared" si="2"/>
        <v>96.04</v>
      </c>
    </row>
    <row r="168" ht="15" spans="1:6">
      <c r="A168" s="33">
        <v>166</v>
      </c>
      <c r="B168" s="33" t="s">
        <v>2273</v>
      </c>
      <c r="C168" s="33" t="s">
        <v>2441</v>
      </c>
      <c r="D168" s="61">
        <v>1.4</v>
      </c>
      <c r="E168" s="62">
        <v>85.75</v>
      </c>
      <c r="F168" s="63">
        <f t="shared" si="2"/>
        <v>120.05</v>
      </c>
    </row>
    <row r="169" ht="15" spans="1:6">
      <c r="A169" s="33">
        <v>167</v>
      </c>
      <c r="B169" s="33" t="s">
        <v>2273</v>
      </c>
      <c r="C169" s="33" t="s">
        <v>2442</v>
      </c>
      <c r="D169" s="61">
        <v>1.4</v>
      </c>
      <c r="E169" s="62">
        <v>85.75</v>
      </c>
      <c r="F169" s="63">
        <f t="shared" si="2"/>
        <v>120.05</v>
      </c>
    </row>
    <row r="170" ht="15" spans="1:6">
      <c r="A170" s="33">
        <v>168</v>
      </c>
      <c r="B170" s="33" t="s">
        <v>2273</v>
      </c>
      <c r="C170" s="33" t="s">
        <v>2378</v>
      </c>
      <c r="D170" s="61">
        <v>1.33</v>
      </c>
      <c r="E170" s="62">
        <v>85.75</v>
      </c>
      <c r="F170" s="63">
        <f t="shared" si="2"/>
        <v>114.05</v>
      </c>
    </row>
    <row r="171" ht="15" spans="1:6">
      <c r="A171" s="33">
        <v>169</v>
      </c>
      <c r="B171" s="33" t="s">
        <v>2273</v>
      </c>
      <c r="C171" s="33" t="s">
        <v>2443</v>
      </c>
      <c r="D171" s="61">
        <v>1.12</v>
      </c>
      <c r="E171" s="62">
        <v>85.75</v>
      </c>
      <c r="F171" s="63">
        <f t="shared" si="2"/>
        <v>96.04</v>
      </c>
    </row>
    <row r="172" ht="15" spans="1:6">
      <c r="A172" s="33">
        <v>170</v>
      </c>
      <c r="B172" s="33" t="s">
        <v>2273</v>
      </c>
      <c r="C172" s="33" t="s">
        <v>2444</v>
      </c>
      <c r="D172" s="61">
        <v>0.84</v>
      </c>
      <c r="E172" s="62">
        <v>85.75</v>
      </c>
      <c r="F172" s="63">
        <f t="shared" si="2"/>
        <v>72.03</v>
      </c>
    </row>
    <row r="173" ht="15" spans="1:6">
      <c r="A173" s="33">
        <v>171</v>
      </c>
      <c r="B173" s="33" t="s">
        <v>2273</v>
      </c>
      <c r="C173" s="33" t="s">
        <v>2445</v>
      </c>
      <c r="D173" s="61">
        <v>0.91</v>
      </c>
      <c r="E173" s="62">
        <v>85.75</v>
      </c>
      <c r="F173" s="63">
        <f t="shared" si="2"/>
        <v>78.03</v>
      </c>
    </row>
    <row r="174" ht="15" spans="1:6">
      <c r="A174" s="33">
        <v>172</v>
      </c>
      <c r="B174" s="33" t="s">
        <v>2273</v>
      </c>
      <c r="C174" s="33" t="s">
        <v>2446</v>
      </c>
      <c r="D174" s="61">
        <v>1.12</v>
      </c>
      <c r="E174" s="62">
        <v>85.75</v>
      </c>
      <c r="F174" s="63">
        <f t="shared" si="2"/>
        <v>96.04</v>
      </c>
    </row>
    <row r="175" ht="15" spans="1:6">
      <c r="A175" s="33">
        <v>173</v>
      </c>
      <c r="B175" s="33" t="s">
        <v>2273</v>
      </c>
      <c r="C175" s="33" t="s">
        <v>2447</v>
      </c>
      <c r="D175" s="61">
        <v>0.84</v>
      </c>
      <c r="E175" s="62">
        <v>85.75</v>
      </c>
      <c r="F175" s="63">
        <f t="shared" si="2"/>
        <v>72.03</v>
      </c>
    </row>
    <row r="176" ht="15" spans="1:6">
      <c r="A176" s="33">
        <v>174</v>
      </c>
      <c r="B176" s="33" t="s">
        <v>2273</v>
      </c>
      <c r="C176" s="33" t="s">
        <v>2448</v>
      </c>
      <c r="D176" s="61">
        <v>1.12</v>
      </c>
      <c r="E176" s="62">
        <v>85.75</v>
      </c>
      <c r="F176" s="63">
        <f t="shared" si="2"/>
        <v>96.04</v>
      </c>
    </row>
    <row r="177" ht="15" spans="1:6">
      <c r="A177" s="33">
        <v>175</v>
      </c>
      <c r="B177" s="33" t="s">
        <v>2273</v>
      </c>
      <c r="C177" s="33" t="s">
        <v>2449</v>
      </c>
      <c r="D177" s="61">
        <v>0.84</v>
      </c>
      <c r="E177" s="62">
        <v>85.75</v>
      </c>
      <c r="F177" s="63">
        <f t="shared" si="2"/>
        <v>72.03</v>
      </c>
    </row>
    <row r="178" ht="15" spans="1:6">
      <c r="A178" s="33">
        <v>176</v>
      </c>
      <c r="B178" s="33" t="s">
        <v>2273</v>
      </c>
      <c r="C178" s="33" t="s">
        <v>2450</v>
      </c>
      <c r="D178" s="61">
        <v>1.12</v>
      </c>
      <c r="E178" s="62">
        <v>85.75</v>
      </c>
      <c r="F178" s="63">
        <f t="shared" si="2"/>
        <v>96.04</v>
      </c>
    </row>
    <row r="179" s="54" customFormat="1" ht="15" spans="1:6">
      <c r="A179" s="72">
        <v>177</v>
      </c>
      <c r="B179" s="73" t="s">
        <v>2325</v>
      </c>
      <c r="C179" s="74" t="s">
        <v>2451</v>
      </c>
      <c r="D179" s="75">
        <v>0.84</v>
      </c>
      <c r="E179" s="62">
        <v>85.75</v>
      </c>
      <c r="F179" s="63">
        <f t="shared" si="2"/>
        <v>72.03</v>
      </c>
    </row>
    <row r="180" ht="15" spans="1:6">
      <c r="A180" s="33">
        <v>178</v>
      </c>
      <c r="B180" s="33" t="s">
        <v>2273</v>
      </c>
      <c r="C180" s="33" t="s">
        <v>2452</v>
      </c>
      <c r="D180" s="61">
        <v>0.55</v>
      </c>
      <c r="E180" s="62">
        <v>85.75</v>
      </c>
      <c r="F180" s="63">
        <f t="shared" si="2"/>
        <v>47.16</v>
      </c>
    </row>
    <row r="181" ht="15" spans="1:6">
      <c r="A181" s="33">
        <v>179</v>
      </c>
      <c r="B181" s="33" t="s">
        <v>2273</v>
      </c>
      <c r="C181" s="33" t="s">
        <v>2453</v>
      </c>
      <c r="D181" s="61">
        <v>3.01</v>
      </c>
      <c r="E181" s="62">
        <v>85.75</v>
      </c>
      <c r="F181" s="63">
        <f t="shared" si="2"/>
        <v>258.11</v>
      </c>
    </row>
    <row r="182" ht="15" spans="1:6">
      <c r="A182" s="33">
        <v>180</v>
      </c>
      <c r="B182" s="33" t="s">
        <v>2273</v>
      </c>
      <c r="C182" s="33" t="s">
        <v>2454</v>
      </c>
      <c r="D182" s="61">
        <v>1.75</v>
      </c>
      <c r="E182" s="62">
        <v>85.75</v>
      </c>
      <c r="F182" s="63">
        <f t="shared" si="2"/>
        <v>150.06</v>
      </c>
    </row>
    <row r="183" ht="15" spans="1:6">
      <c r="A183" s="33">
        <v>181</v>
      </c>
      <c r="B183" s="33" t="s">
        <v>2273</v>
      </c>
      <c r="C183" s="33" t="s">
        <v>2455</v>
      </c>
      <c r="D183" s="61">
        <v>1.18</v>
      </c>
      <c r="E183" s="62">
        <v>85.75</v>
      </c>
      <c r="F183" s="63">
        <f t="shared" si="2"/>
        <v>101.19</v>
      </c>
    </row>
    <row r="184" ht="15" spans="1:6">
      <c r="A184" s="33">
        <v>182</v>
      </c>
      <c r="B184" s="33" t="s">
        <v>2273</v>
      </c>
      <c r="C184" s="33" t="s">
        <v>2456</v>
      </c>
      <c r="D184" s="61">
        <v>1.22</v>
      </c>
      <c r="E184" s="62">
        <v>85.75</v>
      </c>
      <c r="F184" s="63">
        <f t="shared" si="2"/>
        <v>104.62</v>
      </c>
    </row>
    <row r="185" ht="15" spans="1:6">
      <c r="A185" s="33">
        <v>183</v>
      </c>
      <c r="B185" s="33" t="s">
        <v>2273</v>
      </c>
      <c r="C185" s="33" t="s">
        <v>2457</v>
      </c>
      <c r="D185" s="61">
        <v>1.4</v>
      </c>
      <c r="E185" s="62">
        <v>85.75</v>
      </c>
      <c r="F185" s="63">
        <f t="shared" si="2"/>
        <v>120.05</v>
      </c>
    </row>
    <row r="186" ht="15" spans="1:6">
      <c r="A186" s="33">
        <v>184</v>
      </c>
      <c r="B186" s="33" t="s">
        <v>2273</v>
      </c>
      <c r="C186" s="33" t="s">
        <v>2458</v>
      </c>
      <c r="D186" s="61">
        <v>0.84</v>
      </c>
      <c r="E186" s="62">
        <v>85.75</v>
      </c>
      <c r="F186" s="63">
        <f t="shared" si="2"/>
        <v>72.03</v>
      </c>
    </row>
    <row r="187" ht="15" spans="1:6">
      <c r="A187" s="33">
        <v>185</v>
      </c>
      <c r="B187" s="33" t="s">
        <v>2273</v>
      </c>
      <c r="C187" s="33" t="s">
        <v>2459</v>
      </c>
      <c r="D187" s="61">
        <v>1.12</v>
      </c>
      <c r="E187" s="62">
        <v>85.75</v>
      </c>
      <c r="F187" s="63">
        <f t="shared" si="2"/>
        <v>96.04</v>
      </c>
    </row>
    <row r="188" ht="15" spans="1:6">
      <c r="A188" s="33">
        <v>186</v>
      </c>
      <c r="B188" s="33" t="s">
        <v>2273</v>
      </c>
      <c r="C188" s="33" t="s">
        <v>2460</v>
      </c>
      <c r="D188" s="61">
        <v>1.12</v>
      </c>
      <c r="E188" s="62">
        <v>85.75</v>
      </c>
      <c r="F188" s="63">
        <f t="shared" si="2"/>
        <v>96.04</v>
      </c>
    </row>
    <row r="189" ht="15" spans="1:6">
      <c r="A189" s="33">
        <v>187</v>
      </c>
      <c r="B189" s="33" t="s">
        <v>2273</v>
      </c>
      <c r="C189" s="33" t="s">
        <v>2461</v>
      </c>
      <c r="D189" s="61">
        <v>0.84</v>
      </c>
      <c r="E189" s="62">
        <v>85.75</v>
      </c>
      <c r="F189" s="63">
        <f t="shared" si="2"/>
        <v>72.03</v>
      </c>
    </row>
    <row r="190" ht="15" spans="1:10">
      <c r="A190" s="33">
        <v>188</v>
      </c>
      <c r="B190" s="33" t="s">
        <v>2273</v>
      </c>
      <c r="C190" s="33" t="s">
        <v>2462</v>
      </c>
      <c r="D190" s="61">
        <v>0.84</v>
      </c>
      <c r="E190" s="62">
        <v>85.75</v>
      </c>
      <c r="F190" s="63">
        <f t="shared" si="2"/>
        <v>72.03</v>
      </c>
      <c r="J190" s="33"/>
    </row>
    <row r="191" ht="15" spans="1:6">
      <c r="A191" s="33">
        <v>189</v>
      </c>
      <c r="B191" s="33" t="s">
        <v>2273</v>
      </c>
      <c r="C191" s="33" t="s">
        <v>2463</v>
      </c>
      <c r="D191" s="61">
        <v>1.09</v>
      </c>
      <c r="E191" s="62">
        <v>85.75</v>
      </c>
      <c r="F191" s="63">
        <f t="shared" si="2"/>
        <v>93.47</v>
      </c>
    </row>
    <row r="192" ht="15" spans="1:6">
      <c r="A192" s="33">
        <v>190</v>
      </c>
      <c r="B192" s="33" t="s">
        <v>2273</v>
      </c>
      <c r="C192" s="33" t="s">
        <v>2464</v>
      </c>
      <c r="D192" s="61">
        <v>0.8</v>
      </c>
      <c r="E192" s="62">
        <v>85.75</v>
      </c>
      <c r="F192" s="63">
        <f t="shared" si="2"/>
        <v>68.6</v>
      </c>
    </row>
    <row r="193" ht="15" spans="1:6">
      <c r="A193" s="33">
        <v>191</v>
      </c>
      <c r="B193" s="33" t="s">
        <v>2273</v>
      </c>
      <c r="C193" s="33" t="s">
        <v>2465</v>
      </c>
      <c r="D193" s="61">
        <v>5.3</v>
      </c>
      <c r="E193" s="62">
        <v>85.75</v>
      </c>
      <c r="F193" s="63">
        <f t="shared" si="2"/>
        <v>454.48</v>
      </c>
    </row>
    <row r="194" ht="15" spans="1:6">
      <c r="A194" s="33">
        <v>192</v>
      </c>
      <c r="B194" s="33" t="s">
        <v>2273</v>
      </c>
      <c r="C194" s="33" t="s">
        <v>2466</v>
      </c>
      <c r="D194" s="61">
        <v>4.25</v>
      </c>
      <c r="E194" s="62">
        <v>85.75</v>
      </c>
      <c r="F194" s="63">
        <f t="shared" si="2"/>
        <v>364.44</v>
      </c>
    </row>
    <row r="195" ht="15" spans="1:6">
      <c r="A195" s="33">
        <v>193</v>
      </c>
      <c r="B195" s="33" t="s">
        <v>2273</v>
      </c>
      <c r="C195" s="33" t="s">
        <v>2467</v>
      </c>
      <c r="D195" s="61">
        <v>4.25</v>
      </c>
      <c r="E195" s="62">
        <v>85.75</v>
      </c>
      <c r="F195" s="63">
        <f t="shared" si="2"/>
        <v>364.44</v>
      </c>
    </row>
    <row r="196" ht="15" spans="1:6">
      <c r="A196" s="33">
        <v>194</v>
      </c>
      <c r="B196" s="33" t="s">
        <v>2273</v>
      </c>
      <c r="C196" s="33" t="s">
        <v>2468</v>
      </c>
      <c r="D196" s="61">
        <v>4.96</v>
      </c>
      <c r="E196" s="62">
        <v>85.75</v>
      </c>
      <c r="F196" s="63">
        <f t="shared" ref="F196:F259" si="3">ROUND(E196*D196,2)</f>
        <v>425.32</v>
      </c>
    </row>
    <row r="197" ht="15" spans="1:6">
      <c r="A197" s="33">
        <v>195</v>
      </c>
      <c r="B197" s="33" t="s">
        <v>2273</v>
      </c>
      <c r="C197" s="33" t="s">
        <v>2469</v>
      </c>
      <c r="D197" s="61">
        <v>3.72</v>
      </c>
      <c r="E197" s="62">
        <v>85.75</v>
      </c>
      <c r="F197" s="63">
        <f t="shared" si="3"/>
        <v>318.99</v>
      </c>
    </row>
    <row r="198" s="53" customFormat="1" ht="15" spans="1:6">
      <c r="A198" s="67">
        <v>196</v>
      </c>
      <c r="B198" s="68" t="s">
        <v>2325</v>
      </c>
      <c r="C198" s="68" t="s">
        <v>2470</v>
      </c>
      <c r="D198" s="70">
        <v>1.56</v>
      </c>
      <c r="E198" s="62">
        <v>85.75</v>
      </c>
      <c r="F198" s="63">
        <f t="shared" si="3"/>
        <v>133.77</v>
      </c>
    </row>
    <row r="199" ht="15" spans="1:6">
      <c r="A199" s="33">
        <v>197</v>
      </c>
      <c r="B199" s="33" t="s">
        <v>2273</v>
      </c>
      <c r="C199" s="33" t="s">
        <v>2471</v>
      </c>
      <c r="D199" s="61">
        <v>1.56</v>
      </c>
      <c r="E199" s="62">
        <v>85.75</v>
      </c>
      <c r="F199" s="63">
        <f t="shared" si="3"/>
        <v>133.77</v>
      </c>
    </row>
    <row r="200" ht="15" spans="1:6">
      <c r="A200" s="33">
        <v>198</v>
      </c>
      <c r="B200" s="33" t="s">
        <v>2273</v>
      </c>
      <c r="C200" s="33" t="s">
        <v>2472</v>
      </c>
      <c r="D200" s="61">
        <v>2.34</v>
      </c>
      <c r="E200" s="62">
        <v>85.75</v>
      </c>
      <c r="F200" s="63">
        <f t="shared" si="3"/>
        <v>200.66</v>
      </c>
    </row>
    <row r="201" ht="15" spans="1:6">
      <c r="A201" s="33">
        <v>199</v>
      </c>
      <c r="B201" s="33" t="s">
        <v>2273</v>
      </c>
      <c r="C201" s="33" t="s">
        <v>2473</v>
      </c>
      <c r="D201" s="61">
        <v>1.17</v>
      </c>
      <c r="E201" s="62">
        <v>85.75</v>
      </c>
      <c r="F201" s="63">
        <f t="shared" si="3"/>
        <v>100.33</v>
      </c>
    </row>
    <row r="202" ht="15" spans="1:6">
      <c r="A202" s="33">
        <v>200</v>
      </c>
      <c r="B202" s="33" t="s">
        <v>2273</v>
      </c>
      <c r="C202" s="33" t="s">
        <v>2474</v>
      </c>
      <c r="D202" s="61">
        <v>1.56</v>
      </c>
      <c r="E202" s="62">
        <v>85.75</v>
      </c>
      <c r="F202" s="63">
        <f t="shared" si="3"/>
        <v>133.77</v>
      </c>
    </row>
    <row r="203" ht="15" spans="1:6">
      <c r="A203" s="33">
        <v>201</v>
      </c>
      <c r="B203" s="33" t="s">
        <v>2273</v>
      </c>
      <c r="C203" s="33" t="s">
        <v>2475</v>
      </c>
      <c r="D203" s="61">
        <v>1.95</v>
      </c>
      <c r="E203" s="62">
        <v>85.75</v>
      </c>
      <c r="F203" s="63">
        <f t="shared" si="3"/>
        <v>167.21</v>
      </c>
    </row>
    <row r="204" ht="15" spans="1:6">
      <c r="A204" s="33">
        <v>202</v>
      </c>
      <c r="B204" s="33" t="s">
        <v>2273</v>
      </c>
      <c r="C204" s="33" t="s">
        <v>2476</v>
      </c>
      <c r="D204" s="61">
        <v>1.29</v>
      </c>
      <c r="E204" s="62">
        <v>85.75</v>
      </c>
      <c r="F204" s="63">
        <f t="shared" si="3"/>
        <v>110.62</v>
      </c>
    </row>
    <row r="205" s="53" customFormat="1" ht="15" spans="1:6">
      <c r="A205" s="67">
        <v>203</v>
      </c>
      <c r="B205" s="68" t="s">
        <v>2325</v>
      </c>
      <c r="C205" s="68" t="s">
        <v>2477</v>
      </c>
      <c r="D205" s="70">
        <v>1.47</v>
      </c>
      <c r="E205" s="62">
        <v>85.75</v>
      </c>
      <c r="F205" s="63">
        <f t="shared" si="3"/>
        <v>126.05</v>
      </c>
    </row>
    <row r="206" ht="15" spans="1:6">
      <c r="A206" s="33">
        <v>204</v>
      </c>
      <c r="B206" s="33" t="s">
        <v>2273</v>
      </c>
      <c r="C206" s="33" t="s">
        <v>2478</v>
      </c>
      <c r="D206" s="61">
        <v>0.69</v>
      </c>
      <c r="E206" s="62">
        <v>85.75</v>
      </c>
      <c r="F206" s="63">
        <f t="shared" si="3"/>
        <v>59.17</v>
      </c>
    </row>
    <row r="207" ht="15" spans="1:6">
      <c r="A207" s="33">
        <v>205</v>
      </c>
      <c r="B207" s="33" t="s">
        <v>2273</v>
      </c>
      <c r="C207" s="33" t="s">
        <v>2479</v>
      </c>
      <c r="D207" s="61">
        <v>0.82</v>
      </c>
      <c r="E207" s="62">
        <v>85.75</v>
      </c>
      <c r="F207" s="63">
        <f t="shared" si="3"/>
        <v>70.32</v>
      </c>
    </row>
    <row r="208" ht="15" spans="1:6">
      <c r="A208" s="33">
        <v>206</v>
      </c>
      <c r="B208" s="33" t="s">
        <v>2273</v>
      </c>
      <c r="C208" s="33" t="s">
        <v>2480</v>
      </c>
      <c r="D208" s="61">
        <v>1.37</v>
      </c>
      <c r="E208" s="62">
        <v>85.75</v>
      </c>
      <c r="F208" s="63">
        <f t="shared" si="3"/>
        <v>117.48</v>
      </c>
    </row>
    <row r="209" ht="15" spans="1:6">
      <c r="A209" s="33">
        <v>207</v>
      </c>
      <c r="B209" s="33" t="s">
        <v>2273</v>
      </c>
      <c r="C209" s="33" t="s">
        <v>2481</v>
      </c>
      <c r="D209" s="61">
        <v>1.23</v>
      </c>
      <c r="E209" s="62">
        <v>85.75</v>
      </c>
      <c r="F209" s="63">
        <f t="shared" si="3"/>
        <v>105.47</v>
      </c>
    </row>
    <row r="210" ht="15" spans="1:6">
      <c r="A210" s="33">
        <v>208</v>
      </c>
      <c r="B210" s="33" t="s">
        <v>2273</v>
      </c>
      <c r="C210" s="33" t="s">
        <v>2482</v>
      </c>
      <c r="D210" s="61">
        <v>1.37</v>
      </c>
      <c r="E210" s="62">
        <v>85.75</v>
      </c>
      <c r="F210" s="63">
        <f t="shared" si="3"/>
        <v>117.48</v>
      </c>
    </row>
    <row r="211" ht="15" spans="1:6">
      <c r="A211" s="33">
        <v>209</v>
      </c>
      <c r="B211" s="33" t="s">
        <v>2273</v>
      </c>
      <c r="C211" s="71" t="s">
        <v>2483</v>
      </c>
      <c r="D211" s="61">
        <v>2.1</v>
      </c>
      <c r="E211" s="62">
        <v>85.75</v>
      </c>
      <c r="F211" s="63">
        <f t="shared" si="3"/>
        <v>180.08</v>
      </c>
    </row>
    <row r="212" ht="15" spans="1:6">
      <c r="A212" s="33">
        <v>210</v>
      </c>
      <c r="B212" s="33" t="s">
        <v>2273</v>
      </c>
      <c r="C212" s="33" t="s">
        <v>2484</v>
      </c>
      <c r="D212" s="61">
        <v>1.95</v>
      </c>
      <c r="E212" s="62">
        <v>85.75</v>
      </c>
      <c r="F212" s="63">
        <f t="shared" si="3"/>
        <v>167.21</v>
      </c>
    </row>
    <row r="213" ht="15" spans="1:6">
      <c r="A213" s="33">
        <v>211</v>
      </c>
      <c r="B213" s="33" t="s">
        <v>2273</v>
      </c>
      <c r="C213" s="33" t="s">
        <v>2485</v>
      </c>
      <c r="D213" s="61">
        <v>1.56</v>
      </c>
      <c r="E213" s="62">
        <v>85.75</v>
      </c>
      <c r="F213" s="63">
        <f t="shared" si="3"/>
        <v>133.77</v>
      </c>
    </row>
    <row r="214" ht="15" spans="1:6">
      <c r="A214" s="33">
        <v>212</v>
      </c>
      <c r="B214" s="33" t="s">
        <v>2273</v>
      </c>
      <c r="C214" s="33" t="s">
        <v>2486</v>
      </c>
      <c r="D214" s="61">
        <v>2.22</v>
      </c>
      <c r="E214" s="62">
        <v>85.75</v>
      </c>
      <c r="F214" s="63">
        <f t="shared" si="3"/>
        <v>190.37</v>
      </c>
    </row>
    <row r="215" ht="15" spans="1:6">
      <c r="A215" s="33">
        <v>213</v>
      </c>
      <c r="B215" s="33" t="s">
        <v>2273</v>
      </c>
      <c r="C215" s="33" t="s">
        <v>2487</v>
      </c>
      <c r="D215" s="61">
        <v>1.66</v>
      </c>
      <c r="E215" s="62">
        <v>85.75</v>
      </c>
      <c r="F215" s="63">
        <f t="shared" si="3"/>
        <v>142.35</v>
      </c>
    </row>
    <row r="216" ht="15" spans="1:6">
      <c r="A216" s="33">
        <v>214</v>
      </c>
      <c r="B216" s="33" t="s">
        <v>2273</v>
      </c>
      <c r="C216" s="33" t="s">
        <v>2488</v>
      </c>
      <c r="D216" s="61">
        <v>2.49</v>
      </c>
      <c r="E216" s="62">
        <v>85.75</v>
      </c>
      <c r="F216" s="63">
        <f t="shared" si="3"/>
        <v>213.52</v>
      </c>
    </row>
    <row r="217" ht="15" spans="1:6">
      <c r="A217" s="33">
        <v>215</v>
      </c>
      <c r="B217" s="33" t="s">
        <v>2273</v>
      </c>
      <c r="C217" s="33" t="s">
        <v>2489</v>
      </c>
      <c r="D217" s="61">
        <v>3.95</v>
      </c>
      <c r="E217" s="62">
        <v>85.75</v>
      </c>
      <c r="F217" s="63">
        <f t="shared" si="3"/>
        <v>338.71</v>
      </c>
    </row>
    <row r="218" ht="15" spans="1:6">
      <c r="A218" s="33">
        <v>216</v>
      </c>
      <c r="B218" s="33" t="s">
        <v>2273</v>
      </c>
      <c r="C218" s="33" t="s">
        <v>2490</v>
      </c>
      <c r="D218" s="61">
        <v>2.34</v>
      </c>
      <c r="E218" s="62">
        <v>85.75</v>
      </c>
      <c r="F218" s="63">
        <f t="shared" si="3"/>
        <v>200.66</v>
      </c>
    </row>
    <row r="219" ht="15" spans="1:6">
      <c r="A219" s="33">
        <v>217</v>
      </c>
      <c r="B219" s="33" t="s">
        <v>2273</v>
      </c>
      <c r="C219" s="33" t="s">
        <v>2491</v>
      </c>
      <c r="D219" s="61">
        <v>3.77</v>
      </c>
      <c r="E219" s="62">
        <v>85.75</v>
      </c>
      <c r="F219" s="63">
        <f t="shared" si="3"/>
        <v>323.28</v>
      </c>
    </row>
    <row r="220" ht="15" spans="1:6">
      <c r="A220" s="33">
        <v>218</v>
      </c>
      <c r="B220" s="33" t="s">
        <v>2273</v>
      </c>
      <c r="C220" s="33" t="s">
        <v>2492</v>
      </c>
      <c r="D220" s="61">
        <v>4.13</v>
      </c>
      <c r="E220" s="62">
        <v>85.75</v>
      </c>
      <c r="F220" s="63">
        <f t="shared" si="3"/>
        <v>354.15</v>
      </c>
    </row>
    <row r="221" ht="15" spans="1:6">
      <c r="A221" s="33">
        <v>219</v>
      </c>
      <c r="B221" s="33" t="s">
        <v>2273</v>
      </c>
      <c r="C221" s="33" t="s">
        <v>2493</v>
      </c>
      <c r="D221" s="61">
        <v>3.52</v>
      </c>
      <c r="E221" s="62">
        <v>85.75</v>
      </c>
      <c r="F221" s="63">
        <f t="shared" si="3"/>
        <v>301.84</v>
      </c>
    </row>
    <row r="222" ht="15" spans="1:6">
      <c r="A222" s="33">
        <v>220</v>
      </c>
      <c r="B222" s="33" t="s">
        <v>2273</v>
      </c>
      <c r="C222" s="33" t="s">
        <v>2494</v>
      </c>
      <c r="D222" s="61">
        <v>2.73</v>
      </c>
      <c r="E222" s="62">
        <v>85.75</v>
      </c>
      <c r="F222" s="63">
        <f t="shared" si="3"/>
        <v>234.1</v>
      </c>
    </row>
    <row r="223" ht="15" spans="1:6">
      <c r="A223" s="33">
        <v>221</v>
      </c>
      <c r="B223" s="33" t="s">
        <v>2273</v>
      </c>
      <c r="C223" s="33" t="s">
        <v>2495</v>
      </c>
      <c r="D223" s="61">
        <v>0.4</v>
      </c>
      <c r="E223" s="62">
        <v>85.75</v>
      </c>
      <c r="F223" s="63">
        <f t="shared" si="3"/>
        <v>34.3</v>
      </c>
    </row>
    <row r="224" ht="15" spans="1:6">
      <c r="A224" s="33">
        <v>222</v>
      </c>
      <c r="B224" s="33" t="s">
        <v>2273</v>
      </c>
      <c r="C224" s="33" t="s">
        <v>2496</v>
      </c>
      <c r="D224" s="61">
        <v>2.63</v>
      </c>
      <c r="E224" s="62">
        <v>85.75</v>
      </c>
      <c r="F224" s="63">
        <f t="shared" si="3"/>
        <v>225.52</v>
      </c>
    </row>
    <row r="225" ht="15" spans="1:6">
      <c r="A225" s="33">
        <v>223</v>
      </c>
      <c r="B225" s="33" t="s">
        <v>2273</v>
      </c>
      <c r="C225" s="33" t="s">
        <v>2275</v>
      </c>
      <c r="D225" s="61">
        <v>3.73</v>
      </c>
      <c r="E225" s="62">
        <v>85.75</v>
      </c>
      <c r="F225" s="63">
        <f t="shared" si="3"/>
        <v>319.85</v>
      </c>
    </row>
    <row r="226" ht="15" spans="1:6">
      <c r="A226" s="33">
        <v>224</v>
      </c>
      <c r="B226" s="33" t="s">
        <v>2273</v>
      </c>
      <c r="C226" s="33" t="s">
        <v>2497</v>
      </c>
      <c r="D226" s="61">
        <v>2.75</v>
      </c>
      <c r="E226" s="62">
        <v>85.75</v>
      </c>
      <c r="F226" s="63">
        <f t="shared" si="3"/>
        <v>235.81</v>
      </c>
    </row>
    <row r="227" ht="15" spans="1:6">
      <c r="A227" s="33">
        <v>225</v>
      </c>
      <c r="B227" s="33" t="s">
        <v>2273</v>
      </c>
      <c r="C227" s="33" t="s">
        <v>2498</v>
      </c>
      <c r="D227" s="61">
        <v>2</v>
      </c>
      <c r="E227" s="62">
        <v>85.75</v>
      </c>
      <c r="F227" s="63">
        <f t="shared" si="3"/>
        <v>171.5</v>
      </c>
    </row>
    <row r="228" ht="15" spans="1:6">
      <c r="A228" s="33">
        <v>226</v>
      </c>
      <c r="B228" s="33" t="s">
        <v>2273</v>
      </c>
      <c r="C228" s="33" t="s">
        <v>2499</v>
      </c>
      <c r="D228" s="61">
        <v>1.24</v>
      </c>
      <c r="E228" s="62">
        <v>85.75</v>
      </c>
      <c r="F228" s="63">
        <f t="shared" si="3"/>
        <v>106.33</v>
      </c>
    </row>
    <row r="229" ht="15" spans="1:6">
      <c r="A229" s="33">
        <v>227</v>
      </c>
      <c r="B229" s="33" t="s">
        <v>2273</v>
      </c>
      <c r="C229" s="33" t="s">
        <v>2500</v>
      </c>
      <c r="D229" s="61">
        <v>2.84</v>
      </c>
      <c r="E229" s="62">
        <v>85.75</v>
      </c>
      <c r="F229" s="63">
        <f t="shared" si="3"/>
        <v>243.53</v>
      </c>
    </row>
    <row r="230" ht="15" spans="1:6">
      <c r="A230" s="33">
        <v>228</v>
      </c>
      <c r="B230" s="33" t="s">
        <v>2273</v>
      </c>
      <c r="C230" s="33" t="s">
        <v>2501</v>
      </c>
      <c r="D230" s="61">
        <v>2.13</v>
      </c>
      <c r="E230" s="62">
        <v>85.75</v>
      </c>
      <c r="F230" s="63">
        <f t="shared" si="3"/>
        <v>182.65</v>
      </c>
    </row>
    <row r="231" ht="15" spans="1:6">
      <c r="A231" s="33">
        <v>229</v>
      </c>
      <c r="B231" s="33" t="s">
        <v>2273</v>
      </c>
      <c r="C231" s="33" t="s">
        <v>2502</v>
      </c>
      <c r="D231" s="61">
        <v>2.63</v>
      </c>
      <c r="E231" s="62">
        <v>85.75</v>
      </c>
      <c r="F231" s="63">
        <f t="shared" si="3"/>
        <v>225.52</v>
      </c>
    </row>
    <row r="232" ht="15" spans="1:6">
      <c r="A232" s="33">
        <v>230</v>
      </c>
      <c r="B232" s="33" t="s">
        <v>2273</v>
      </c>
      <c r="C232" s="33" t="s">
        <v>2503</v>
      </c>
      <c r="D232" s="61">
        <v>0.84</v>
      </c>
      <c r="E232" s="62">
        <v>85.75</v>
      </c>
      <c r="F232" s="63">
        <f t="shared" si="3"/>
        <v>72.03</v>
      </c>
    </row>
    <row r="233" ht="15" spans="1:6">
      <c r="A233" s="33">
        <v>231</v>
      </c>
      <c r="B233" s="33" t="s">
        <v>2273</v>
      </c>
      <c r="C233" s="33" t="s">
        <v>2504</v>
      </c>
      <c r="D233" s="61">
        <v>3.5</v>
      </c>
      <c r="E233" s="62">
        <v>85.75</v>
      </c>
      <c r="F233" s="63">
        <f t="shared" si="3"/>
        <v>300.13</v>
      </c>
    </row>
    <row r="234" ht="15" spans="1:6">
      <c r="A234" s="33">
        <v>232</v>
      </c>
      <c r="B234" s="33" t="s">
        <v>2273</v>
      </c>
      <c r="C234" s="33" t="s">
        <v>2505</v>
      </c>
      <c r="D234" s="61">
        <v>1.45</v>
      </c>
      <c r="E234" s="62">
        <v>85.75</v>
      </c>
      <c r="F234" s="63">
        <f t="shared" si="3"/>
        <v>124.34</v>
      </c>
    </row>
    <row r="235" ht="15" spans="1:6">
      <c r="A235" s="33">
        <v>233</v>
      </c>
      <c r="B235" s="33" t="s">
        <v>2273</v>
      </c>
      <c r="C235" s="33" t="s">
        <v>2506</v>
      </c>
      <c r="D235" s="61">
        <v>0.05</v>
      </c>
      <c r="E235" s="62">
        <v>85.75</v>
      </c>
      <c r="F235" s="63">
        <f t="shared" si="3"/>
        <v>4.29</v>
      </c>
    </row>
    <row r="236" ht="15" spans="1:6">
      <c r="A236" s="33">
        <v>234</v>
      </c>
      <c r="B236" s="33" t="s">
        <v>2273</v>
      </c>
      <c r="C236" s="76" t="s">
        <v>2507</v>
      </c>
      <c r="D236" s="61">
        <v>3.02</v>
      </c>
      <c r="E236" s="62">
        <v>85.75</v>
      </c>
      <c r="F236" s="63">
        <f t="shared" si="3"/>
        <v>258.97</v>
      </c>
    </row>
    <row r="237" ht="15" spans="1:6">
      <c r="A237" s="33">
        <v>235</v>
      </c>
      <c r="B237" s="33" t="s">
        <v>2273</v>
      </c>
      <c r="C237" s="33" t="s">
        <v>2508</v>
      </c>
      <c r="D237" s="61">
        <v>2.01</v>
      </c>
      <c r="E237" s="62">
        <v>85.75</v>
      </c>
      <c r="F237" s="63">
        <f t="shared" si="3"/>
        <v>172.36</v>
      </c>
    </row>
    <row r="238" ht="15" spans="1:6">
      <c r="A238" s="33">
        <v>236</v>
      </c>
      <c r="B238" s="33" t="s">
        <v>2273</v>
      </c>
      <c r="C238" s="33" t="s">
        <v>2509</v>
      </c>
      <c r="D238" s="61">
        <v>2.18</v>
      </c>
      <c r="E238" s="62">
        <v>85.75</v>
      </c>
      <c r="F238" s="63">
        <f t="shared" si="3"/>
        <v>186.94</v>
      </c>
    </row>
    <row r="239" ht="15" spans="1:6">
      <c r="A239" s="33">
        <v>237</v>
      </c>
      <c r="B239" s="33" t="s">
        <v>2273</v>
      </c>
      <c r="C239" s="33" t="s">
        <v>2510</v>
      </c>
      <c r="D239" s="61">
        <v>1.49</v>
      </c>
      <c r="E239" s="62">
        <v>85.75</v>
      </c>
      <c r="F239" s="63">
        <f t="shared" si="3"/>
        <v>127.77</v>
      </c>
    </row>
    <row r="240" ht="15" spans="1:6">
      <c r="A240" s="33">
        <v>238</v>
      </c>
      <c r="B240" s="33" t="s">
        <v>2273</v>
      </c>
      <c r="C240" s="33" t="s">
        <v>2511</v>
      </c>
      <c r="D240" s="61">
        <v>2.48</v>
      </c>
      <c r="E240" s="62">
        <v>85.75</v>
      </c>
      <c r="F240" s="63">
        <f t="shared" si="3"/>
        <v>212.66</v>
      </c>
    </row>
    <row r="241" ht="15" spans="1:6">
      <c r="A241" s="33">
        <v>239</v>
      </c>
      <c r="B241" s="33" t="s">
        <v>2273</v>
      </c>
      <c r="C241" s="33" t="s">
        <v>2512</v>
      </c>
      <c r="D241" s="61">
        <v>1.36</v>
      </c>
      <c r="E241" s="62">
        <v>85.75</v>
      </c>
      <c r="F241" s="63">
        <f t="shared" si="3"/>
        <v>116.62</v>
      </c>
    </row>
    <row r="242" ht="15" spans="1:6">
      <c r="A242" s="33">
        <v>240</v>
      </c>
      <c r="B242" s="33" t="s">
        <v>2273</v>
      </c>
      <c r="C242" s="33" t="s">
        <v>2513</v>
      </c>
      <c r="D242" s="61">
        <v>2.75</v>
      </c>
      <c r="E242" s="62">
        <v>85.75</v>
      </c>
      <c r="F242" s="63">
        <f t="shared" si="3"/>
        <v>235.81</v>
      </c>
    </row>
    <row r="243" ht="15" spans="1:6">
      <c r="A243" s="33">
        <v>241</v>
      </c>
      <c r="B243" s="33" t="s">
        <v>2273</v>
      </c>
      <c r="C243" s="33" t="s">
        <v>2514</v>
      </c>
      <c r="D243" s="61">
        <v>4.12</v>
      </c>
      <c r="E243" s="62">
        <v>85.75</v>
      </c>
      <c r="F243" s="63">
        <f t="shared" si="3"/>
        <v>353.29</v>
      </c>
    </row>
    <row r="244" ht="15" spans="1:6">
      <c r="A244" s="33">
        <v>242</v>
      </c>
      <c r="B244" s="33" t="s">
        <v>2273</v>
      </c>
      <c r="C244" s="33" t="s">
        <v>2515</v>
      </c>
      <c r="D244" s="61">
        <v>3.8</v>
      </c>
      <c r="E244" s="62">
        <v>85.75</v>
      </c>
      <c r="F244" s="63">
        <f t="shared" si="3"/>
        <v>325.85</v>
      </c>
    </row>
    <row r="245" ht="15" spans="1:6">
      <c r="A245" s="33">
        <v>243</v>
      </c>
      <c r="B245" s="33" t="s">
        <v>2273</v>
      </c>
      <c r="C245" s="33" t="s">
        <v>2516</v>
      </c>
      <c r="D245" s="61">
        <v>0.37</v>
      </c>
      <c r="E245" s="62">
        <v>85.75</v>
      </c>
      <c r="F245" s="63">
        <f t="shared" si="3"/>
        <v>31.73</v>
      </c>
    </row>
    <row r="246" ht="15" spans="1:6">
      <c r="A246" s="33">
        <v>244</v>
      </c>
      <c r="B246" s="33" t="s">
        <v>2273</v>
      </c>
      <c r="C246" s="33" t="s">
        <v>2517</v>
      </c>
      <c r="D246" s="61">
        <v>3.3</v>
      </c>
      <c r="E246" s="62">
        <v>85.75</v>
      </c>
      <c r="F246" s="63">
        <f t="shared" si="3"/>
        <v>282.98</v>
      </c>
    </row>
    <row r="247" ht="15" spans="1:6">
      <c r="A247" s="33">
        <v>245</v>
      </c>
      <c r="B247" s="33" t="s">
        <v>2273</v>
      </c>
      <c r="C247" s="33" t="s">
        <v>2518</v>
      </c>
      <c r="D247" s="61">
        <v>4.53</v>
      </c>
      <c r="E247" s="62">
        <v>85.75</v>
      </c>
      <c r="F247" s="63">
        <f t="shared" si="3"/>
        <v>388.45</v>
      </c>
    </row>
    <row r="248" ht="15" spans="1:6">
      <c r="A248" s="33">
        <v>246</v>
      </c>
      <c r="B248" s="33" t="s">
        <v>2273</v>
      </c>
      <c r="C248" s="33" t="s">
        <v>2519</v>
      </c>
      <c r="D248" s="61">
        <v>3.04</v>
      </c>
      <c r="E248" s="62">
        <v>85.75</v>
      </c>
      <c r="F248" s="63">
        <f t="shared" si="3"/>
        <v>260.68</v>
      </c>
    </row>
    <row r="249" ht="15" spans="1:6">
      <c r="A249" s="33">
        <v>247</v>
      </c>
      <c r="B249" s="33" t="s">
        <v>2273</v>
      </c>
      <c r="C249" s="33" t="s">
        <v>2520</v>
      </c>
      <c r="D249" s="61">
        <v>2.36</v>
      </c>
      <c r="E249" s="62">
        <v>85.75</v>
      </c>
      <c r="F249" s="63">
        <f t="shared" si="3"/>
        <v>202.37</v>
      </c>
    </row>
    <row r="250" ht="15" spans="1:6">
      <c r="A250" s="33">
        <v>248</v>
      </c>
      <c r="B250" s="33" t="s">
        <v>2273</v>
      </c>
      <c r="C250" s="33" t="s">
        <v>2521</v>
      </c>
      <c r="D250" s="61">
        <v>3.12</v>
      </c>
      <c r="E250" s="62">
        <v>85.75</v>
      </c>
      <c r="F250" s="63">
        <f t="shared" si="3"/>
        <v>267.54</v>
      </c>
    </row>
    <row r="251" ht="15" spans="1:6">
      <c r="A251" s="33">
        <v>249</v>
      </c>
      <c r="B251" s="33" t="s">
        <v>2273</v>
      </c>
      <c r="C251" s="33" t="s">
        <v>2522</v>
      </c>
      <c r="D251" s="61">
        <v>2.73</v>
      </c>
      <c r="E251" s="62">
        <v>85.75</v>
      </c>
      <c r="F251" s="63">
        <f t="shared" si="3"/>
        <v>234.1</v>
      </c>
    </row>
    <row r="252" ht="15" spans="1:6">
      <c r="A252" s="33">
        <v>250</v>
      </c>
      <c r="B252" s="33" t="s">
        <v>2273</v>
      </c>
      <c r="C252" s="33" t="s">
        <v>2523</v>
      </c>
      <c r="D252" s="61">
        <v>2.87</v>
      </c>
      <c r="E252" s="62">
        <v>85.75</v>
      </c>
      <c r="F252" s="63">
        <f t="shared" si="3"/>
        <v>246.1</v>
      </c>
    </row>
    <row r="253" ht="15" spans="1:6">
      <c r="A253" s="33">
        <v>251</v>
      </c>
      <c r="B253" s="33" t="s">
        <v>2273</v>
      </c>
      <c r="C253" s="33" t="s">
        <v>2524</v>
      </c>
      <c r="D253" s="61">
        <v>1.91</v>
      </c>
      <c r="E253" s="62">
        <v>85.75</v>
      </c>
      <c r="F253" s="63">
        <f t="shared" si="3"/>
        <v>163.78</v>
      </c>
    </row>
    <row r="254" ht="15" spans="1:6">
      <c r="A254" s="33">
        <v>252</v>
      </c>
      <c r="B254" s="33" t="s">
        <v>2273</v>
      </c>
      <c r="C254" s="33" t="s">
        <v>2525</v>
      </c>
      <c r="D254" s="61">
        <v>2.56</v>
      </c>
      <c r="E254" s="62">
        <v>85.75</v>
      </c>
      <c r="F254" s="63">
        <f t="shared" si="3"/>
        <v>219.52</v>
      </c>
    </row>
    <row r="255" ht="15" spans="1:6">
      <c r="A255" s="33">
        <v>253</v>
      </c>
      <c r="B255" s="33" t="s">
        <v>2273</v>
      </c>
      <c r="C255" s="33" t="s">
        <v>2526</v>
      </c>
      <c r="D255" s="61">
        <v>2.34</v>
      </c>
      <c r="E255" s="62">
        <v>85.75</v>
      </c>
      <c r="F255" s="63">
        <f t="shared" si="3"/>
        <v>200.66</v>
      </c>
    </row>
    <row r="256" ht="15" spans="1:6">
      <c r="A256" s="33">
        <v>254</v>
      </c>
      <c r="B256" s="33" t="s">
        <v>2273</v>
      </c>
      <c r="C256" s="33" t="s">
        <v>2527</v>
      </c>
      <c r="D256" s="61">
        <v>1.65</v>
      </c>
      <c r="E256" s="62">
        <v>85.75</v>
      </c>
      <c r="F256" s="63">
        <f t="shared" si="3"/>
        <v>141.49</v>
      </c>
    </row>
    <row r="257" ht="15" spans="1:6">
      <c r="A257" s="33">
        <v>255</v>
      </c>
      <c r="B257" s="33" t="s">
        <v>2273</v>
      </c>
      <c r="C257" s="33" t="s">
        <v>2527</v>
      </c>
      <c r="D257" s="61">
        <v>4.31</v>
      </c>
      <c r="E257" s="62">
        <v>85.75</v>
      </c>
      <c r="F257" s="63">
        <f t="shared" si="3"/>
        <v>369.58</v>
      </c>
    </row>
    <row r="258" ht="15" spans="1:6">
      <c r="A258" s="33">
        <v>256</v>
      </c>
      <c r="B258" s="33" t="s">
        <v>2273</v>
      </c>
      <c r="C258" s="33" t="s">
        <v>2528</v>
      </c>
      <c r="D258" s="61">
        <v>2.43</v>
      </c>
      <c r="E258" s="62">
        <v>85.75</v>
      </c>
      <c r="F258" s="63">
        <f t="shared" si="3"/>
        <v>208.37</v>
      </c>
    </row>
    <row r="259" ht="15" spans="1:6">
      <c r="A259" s="33">
        <v>257</v>
      </c>
      <c r="B259" s="33" t="s">
        <v>2273</v>
      </c>
      <c r="C259" s="33" t="s">
        <v>2529</v>
      </c>
      <c r="D259" s="61">
        <v>4.98</v>
      </c>
      <c r="E259" s="62">
        <v>85.75</v>
      </c>
      <c r="F259" s="63">
        <f t="shared" si="3"/>
        <v>427.04</v>
      </c>
    </row>
    <row r="260" ht="15" spans="1:6">
      <c r="A260" s="33">
        <v>258</v>
      </c>
      <c r="B260" s="33" t="s">
        <v>2273</v>
      </c>
      <c r="C260" s="33" t="s">
        <v>2530</v>
      </c>
      <c r="D260" s="61">
        <v>4.82</v>
      </c>
      <c r="E260" s="62">
        <v>85.75</v>
      </c>
      <c r="F260" s="63">
        <f t="shared" ref="F260:F323" si="4">ROUND(E260*D260,2)</f>
        <v>413.32</v>
      </c>
    </row>
    <row r="261" ht="15" spans="1:6">
      <c r="A261" s="33">
        <v>259</v>
      </c>
      <c r="B261" s="33" t="s">
        <v>2273</v>
      </c>
      <c r="C261" s="77" t="s">
        <v>2531</v>
      </c>
      <c r="D261" s="61">
        <v>5.21</v>
      </c>
      <c r="E261" s="62">
        <v>85.75</v>
      </c>
      <c r="F261" s="63">
        <f t="shared" si="4"/>
        <v>446.76</v>
      </c>
    </row>
    <row r="262" ht="15" spans="1:6">
      <c r="A262" s="33">
        <v>260</v>
      </c>
      <c r="B262" s="33" t="s">
        <v>2273</v>
      </c>
      <c r="C262" s="33" t="s">
        <v>2532</v>
      </c>
      <c r="D262" s="61">
        <v>4.47</v>
      </c>
      <c r="E262" s="62">
        <v>85.75</v>
      </c>
      <c r="F262" s="63">
        <f t="shared" si="4"/>
        <v>383.3</v>
      </c>
    </row>
    <row r="263" ht="15" spans="1:6">
      <c r="A263" s="33">
        <v>261</v>
      </c>
      <c r="B263" s="33" t="s">
        <v>2273</v>
      </c>
      <c r="C263" s="33" t="s">
        <v>2533</v>
      </c>
      <c r="D263" s="61">
        <v>4.36</v>
      </c>
      <c r="E263" s="62">
        <v>85.75</v>
      </c>
      <c r="F263" s="63">
        <f t="shared" si="4"/>
        <v>373.87</v>
      </c>
    </row>
    <row r="264" ht="15" spans="1:6">
      <c r="A264" s="33">
        <v>262</v>
      </c>
      <c r="B264" s="33" t="s">
        <v>2273</v>
      </c>
      <c r="C264" s="33" t="s">
        <v>2534</v>
      </c>
      <c r="D264" s="61">
        <v>4.23</v>
      </c>
      <c r="E264" s="62">
        <v>85.75</v>
      </c>
      <c r="F264" s="63">
        <f t="shared" si="4"/>
        <v>362.72</v>
      </c>
    </row>
    <row r="265" ht="15" spans="1:6">
      <c r="A265" s="33">
        <v>263</v>
      </c>
      <c r="B265" s="33" t="s">
        <v>2273</v>
      </c>
      <c r="C265" s="33" t="s">
        <v>2535</v>
      </c>
      <c r="D265" s="61">
        <v>5.45</v>
      </c>
      <c r="E265" s="62">
        <v>85.75</v>
      </c>
      <c r="F265" s="63">
        <f t="shared" si="4"/>
        <v>467.34</v>
      </c>
    </row>
    <row r="266" ht="15" spans="1:6">
      <c r="A266" s="33">
        <v>264</v>
      </c>
      <c r="B266" s="33" t="s">
        <v>2273</v>
      </c>
      <c r="C266" s="33" t="s">
        <v>2536</v>
      </c>
      <c r="D266" s="61">
        <v>5.45</v>
      </c>
      <c r="E266" s="62">
        <v>85.75</v>
      </c>
      <c r="F266" s="63">
        <f t="shared" si="4"/>
        <v>467.34</v>
      </c>
    </row>
    <row r="267" ht="15" spans="1:6">
      <c r="A267" s="33">
        <v>265</v>
      </c>
      <c r="B267" s="33" t="s">
        <v>2273</v>
      </c>
      <c r="C267" s="33" t="s">
        <v>2537</v>
      </c>
      <c r="D267" s="61">
        <v>4.92</v>
      </c>
      <c r="E267" s="62">
        <v>85.75</v>
      </c>
      <c r="F267" s="63">
        <f t="shared" si="4"/>
        <v>421.89</v>
      </c>
    </row>
    <row r="268" ht="15" spans="1:6">
      <c r="A268" s="33">
        <v>266</v>
      </c>
      <c r="B268" s="33" t="s">
        <v>2273</v>
      </c>
      <c r="C268" s="71" t="s">
        <v>2538</v>
      </c>
      <c r="D268" s="61">
        <v>1.62</v>
      </c>
      <c r="E268" s="62">
        <v>85.75</v>
      </c>
      <c r="F268" s="63">
        <f t="shared" si="4"/>
        <v>138.92</v>
      </c>
    </row>
    <row r="269" ht="15" spans="1:6">
      <c r="A269" s="33">
        <v>267</v>
      </c>
      <c r="B269" s="33" t="s">
        <v>2273</v>
      </c>
      <c r="C269" s="33" t="s">
        <v>2539</v>
      </c>
      <c r="D269" s="61">
        <v>5.45</v>
      </c>
      <c r="E269" s="62">
        <v>85.75</v>
      </c>
      <c r="F269" s="63">
        <f t="shared" si="4"/>
        <v>467.34</v>
      </c>
    </row>
    <row r="270" ht="15" spans="1:6">
      <c r="A270" s="33">
        <v>268</v>
      </c>
      <c r="B270" s="33" t="s">
        <v>2273</v>
      </c>
      <c r="C270" s="71" t="s">
        <v>2540</v>
      </c>
      <c r="D270" s="61">
        <v>4.36</v>
      </c>
      <c r="E270" s="62">
        <v>85.75</v>
      </c>
      <c r="F270" s="63">
        <f t="shared" si="4"/>
        <v>373.87</v>
      </c>
    </row>
    <row r="271" ht="15" spans="1:6">
      <c r="A271" s="33">
        <v>269</v>
      </c>
      <c r="B271" s="33" t="s">
        <v>2273</v>
      </c>
      <c r="C271" s="33" t="s">
        <v>2541</v>
      </c>
      <c r="D271" s="61">
        <v>4.36</v>
      </c>
      <c r="E271" s="62">
        <v>85.75</v>
      </c>
      <c r="F271" s="63">
        <f t="shared" si="4"/>
        <v>373.87</v>
      </c>
    </row>
    <row r="272" ht="15" spans="1:6">
      <c r="A272" s="33">
        <v>270</v>
      </c>
      <c r="B272" s="33" t="s">
        <v>2273</v>
      </c>
      <c r="C272" s="33" t="s">
        <v>2542</v>
      </c>
      <c r="D272" s="61">
        <v>3.42</v>
      </c>
      <c r="E272" s="62">
        <v>85.75</v>
      </c>
      <c r="F272" s="63">
        <f t="shared" si="4"/>
        <v>293.27</v>
      </c>
    </row>
    <row r="273" ht="15" spans="1:6">
      <c r="A273" s="33">
        <v>271</v>
      </c>
      <c r="B273" s="33" t="s">
        <v>2273</v>
      </c>
      <c r="C273" s="33" t="s">
        <v>2543</v>
      </c>
      <c r="D273" s="61">
        <v>4.08</v>
      </c>
      <c r="E273" s="62">
        <v>85.75</v>
      </c>
      <c r="F273" s="63">
        <f t="shared" si="4"/>
        <v>349.86</v>
      </c>
    </row>
    <row r="274" ht="15" spans="1:6">
      <c r="A274" s="33">
        <v>272</v>
      </c>
      <c r="B274" s="33" t="s">
        <v>2273</v>
      </c>
      <c r="C274" s="33" t="s">
        <v>2544</v>
      </c>
      <c r="D274" s="61">
        <v>5.45</v>
      </c>
      <c r="E274" s="62">
        <v>85.75</v>
      </c>
      <c r="F274" s="63">
        <f t="shared" si="4"/>
        <v>467.34</v>
      </c>
    </row>
    <row r="275" ht="15" spans="1:6">
      <c r="A275" s="33">
        <v>273</v>
      </c>
      <c r="B275" s="33" t="s">
        <v>2273</v>
      </c>
      <c r="C275" s="33" t="s">
        <v>2545</v>
      </c>
      <c r="D275" s="61">
        <v>4.92</v>
      </c>
      <c r="E275" s="62">
        <v>85.75</v>
      </c>
      <c r="F275" s="63">
        <f t="shared" si="4"/>
        <v>421.89</v>
      </c>
    </row>
    <row r="276" ht="15" spans="1:6">
      <c r="A276" s="33">
        <v>274</v>
      </c>
      <c r="B276" s="33" t="s">
        <v>2273</v>
      </c>
      <c r="C276" s="33" t="s">
        <v>2546</v>
      </c>
      <c r="D276" s="61">
        <v>3.83</v>
      </c>
      <c r="E276" s="62">
        <v>85.75</v>
      </c>
      <c r="F276" s="63">
        <f t="shared" si="4"/>
        <v>328.42</v>
      </c>
    </row>
    <row r="277" ht="15" spans="1:6">
      <c r="A277" s="33">
        <v>275</v>
      </c>
      <c r="B277" s="33" t="s">
        <v>2273</v>
      </c>
      <c r="C277" s="68" t="s">
        <v>2547</v>
      </c>
      <c r="D277" s="70">
        <v>3.83</v>
      </c>
      <c r="E277" s="62">
        <v>85.75</v>
      </c>
      <c r="F277" s="63">
        <f t="shared" si="4"/>
        <v>328.42</v>
      </c>
    </row>
    <row r="278" ht="15" spans="1:6">
      <c r="A278" s="33">
        <v>276</v>
      </c>
      <c r="B278" s="33" t="s">
        <v>2273</v>
      </c>
      <c r="C278" s="33" t="s">
        <v>2548</v>
      </c>
      <c r="D278" s="61">
        <v>5.45</v>
      </c>
      <c r="E278" s="62">
        <v>85.75</v>
      </c>
      <c r="F278" s="63">
        <f t="shared" si="4"/>
        <v>467.34</v>
      </c>
    </row>
    <row r="279" ht="15" spans="1:6">
      <c r="A279" s="33">
        <v>277</v>
      </c>
      <c r="B279" s="33" t="s">
        <v>2273</v>
      </c>
      <c r="C279" s="33" t="s">
        <v>2549</v>
      </c>
      <c r="D279" s="61">
        <v>3.72</v>
      </c>
      <c r="E279" s="62">
        <v>85.75</v>
      </c>
      <c r="F279" s="63">
        <f t="shared" si="4"/>
        <v>318.99</v>
      </c>
    </row>
    <row r="280" ht="15" spans="1:6">
      <c r="A280" s="33">
        <v>278</v>
      </c>
      <c r="B280" s="33" t="s">
        <v>2273</v>
      </c>
      <c r="C280" s="33" t="s">
        <v>2550</v>
      </c>
      <c r="D280" s="61">
        <v>2.79</v>
      </c>
      <c r="E280" s="62">
        <v>85.75</v>
      </c>
      <c r="F280" s="63">
        <f t="shared" si="4"/>
        <v>239.24</v>
      </c>
    </row>
    <row r="281" ht="15" spans="1:6">
      <c r="A281" s="33">
        <v>279</v>
      </c>
      <c r="B281" s="33" t="s">
        <v>2273</v>
      </c>
      <c r="C281" s="33" t="s">
        <v>2551</v>
      </c>
      <c r="D281" s="61">
        <v>4.92</v>
      </c>
      <c r="E281" s="62">
        <v>85.75</v>
      </c>
      <c r="F281" s="63">
        <f t="shared" si="4"/>
        <v>421.89</v>
      </c>
    </row>
    <row r="282" ht="15" spans="1:6">
      <c r="A282" s="33">
        <v>280</v>
      </c>
      <c r="B282" s="33" t="s">
        <v>2273</v>
      </c>
      <c r="C282" s="33" t="s">
        <v>2552</v>
      </c>
      <c r="D282" s="61">
        <v>4.36</v>
      </c>
      <c r="E282" s="62">
        <v>85.75</v>
      </c>
      <c r="F282" s="63">
        <f t="shared" si="4"/>
        <v>373.87</v>
      </c>
    </row>
    <row r="283" ht="15" spans="1:6">
      <c r="A283" s="33">
        <v>281</v>
      </c>
      <c r="B283" s="33" t="s">
        <v>2273</v>
      </c>
      <c r="C283" s="33" t="s">
        <v>2553</v>
      </c>
      <c r="D283" s="61">
        <v>3.77</v>
      </c>
      <c r="E283" s="62">
        <v>85.75</v>
      </c>
      <c r="F283" s="63">
        <f t="shared" si="4"/>
        <v>323.28</v>
      </c>
    </row>
    <row r="284" ht="15" spans="1:6">
      <c r="A284" s="33">
        <v>282</v>
      </c>
      <c r="B284" s="33" t="s">
        <v>2273</v>
      </c>
      <c r="C284" s="33" t="s">
        <v>2554</v>
      </c>
      <c r="D284" s="61">
        <v>4.71</v>
      </c>
      <c r="E284" s="62">
        <v>85.75</v>
      </c>
      <c r="F284" s="63">
        <f t="shared" si="4"/>
        <v>403.88</v>
      </c>
    </row>
    <row r="285" ht="15" spans="1:6">
      <c r="A285" s="33">
        <v>283</v>
      </c>
      <c r="B285" s="33" t="s">
        <v>2273</v>
      </c>
      <c r="C285" s="33" t="s">
        <v>2555</v>
      </c>
      <c r="D285" s="61">
        <v>5.38</v>
      </c>
      <c r="E285" s="62">
        <v>85.75</v>
      </c>
      <c r="F285" s="63">
        <f t="shared" si="4"/>
        <v>461.34</v>
      </c>
    </row>
    <row r="286" ht="15" spans="1:6">
      <c r="A286" s="33">
        <v>284</v>
      </c>
      <c r="B286" s="33" t="s">
        <v>2273</v>
      </c>
      <c r="C286" s="33" t="s">
        <v>2556</v>
      </c>
      <c r="D286" s="61">
        <v>5.15</v>
      </c>
      <c r="E286" s="62">
        <v>85.75</v>
      </c>
      <c r="F286" s="63">
        <f t="shared" si="4"/>
        <v>441.61</v>
      </c>
    </row>
    <row r="287" ht="15" spans="1:6">
      <c r="A287" s="33">
        <v>285</v>
      </c>
      <c r="B287" s="33" t="s">
        <v>2273</v>
      </c>
      <c r="C287" s="68" t="s">
        <v>2557</v>
      </c>
      <c r="D287" s="61">
        <v>3.75</v>
      </c>
      <c r="E287" s="62">
        <v>85.75</v>
      </c>
      <c r="F287" s="63">
        <f t="shared" si="4"/>
        <v>321.56</v>
      </c>
    </row>
    <row r="288" ht="15" spans="1:8">
      <c r="A288" s="33">
        <v>286</v>
      </c>
      <c r="B288" s="33" t="s">
        <v>2273</v>
      </c>
      <c r="C288" s="33" t="s">
        <v>2558</v>
      </c>
      <c r="D288" s="61">
        <v>4.36</v>
      </c>
      <c r="E288" s="62">
        <v>85.75</v>
      </c>
      <c r="F288" s="63">
        <f t="shared" si="4"/>
        <v>373.87</v>
      </c>
      <c r="H288" s="53"/>
    </row>
    <row r="289" ht="15" spans="1:6">
      <c r="A289" s="33">
        <v>287</v>
      </c>
      <c r="B289" s="33" t="s">
        <v>2273</v>
      </c>
      <c r="C289" s="33" t="s">
        <v>2559</v>
      </c>
      <c r="D289" s="61">
        <v>2.9</v>
      </c>
      <c r="E289" s="62">
        <v>85.75</v>
      </c>
      <c r="F289" s="63">
        <f t="shared" si="4"/>
        <v>248.68</v>
      </c>
    </row>
    <row r="290" ht="15" spans="1:6">
      <c r="A290" s="33">
        <v>288</v>
      </c>
      <c r="B290" s="33" t="s">
        <v>2273</v>
      </c>
      <c r="C290" s="33" t="s">
        <v>2560</v>
      </c>
      <c r="D290" s="61">
        <v>6.54</v>
      </c>
      <c r="E290" s="62">
        <v>85.75</v>
      </c>
      <c r="F290" s="63">
        <f t="shared" si="4"/>
        <v>560.81</v>
      </c>
    </row>
    <row r="291" s="53" customFormat="1" ht="15" spans="1:6">
      <c r="A291" s="67">
        <v>289</v>
      </c>
      <c r="B291" s="68" t="s">
        <v>2325</v>
      </c>
      <c r="C291" s="69" t="s">
        <v>2561</v>
      </c>
      <c r="D291" s="70">
        <v>6.54</v>
      </c>
      <c r="E291" s="62">
        <v>85.75</v>
      </c>
      <c r="F291" s="63">
        <f t="shared" si="4"/>
        <v>560.81</v>
      </c>
    </row>
    <row r="292" ht="15" spans="1:6">
      <c r="A292" s="33">
        <v>290</v>
      </c>
      <c r="B292" s="33" t="s">
        <v>2273</v>
      </c>
      <c r="C292" s="33" t="s">
        <v>2562</v>
      </c>
      <c r="D292" s="61">
        <v>3.73</v>
      </c>
      <c r="E292" s="62">
        <v>85.75</v>
      </c>
      <c r="F292" s="63">
        <f t="shared" si="4"/>
        <v>319.85</v>
      </c>
    </row>
    <row r="293" ht="15" spans="1:6">
      <c r="A293" s="67">
        <v>291</v>
      </c>
      <c r="B293" s="68" t="s">
        <v>2325</v>
      </c>
      <c r="C293" s="68" t="s">
        <v>2563</v>
      </c>
      <c r="D293" s="61">
        <v>5.07</v>
      </c>
      <c r="E293" s="62">
        <v>85.75</v>
      </c>
      <c r="F293" s="63">
        <f t="shared" si="4"/>
        <v>434.75</v>
      </c>
    </row>
    <row r="294" ht="15" spans="1:6">
      <c r="A294" s="33">
        <v>292</v>
      </c>
      <c r="B294" s="33" t="s">
        <v>2273</v>
      </c>
      <c r="C294" s="33" t="s">
        <v>2564</v>
      </c>
      <c r="D294" s="61">
        <v>4.21</v>
      </c>
      <c r="E294" s="62">
        <v>85.75</v>
      </c>
      <c r="F294" s="63">
        <f t="shared" si="4"/>
        <v>361.01</v>
      </c>
    </row>
    <row r="295" ht="15" spans="1:6">
      <c r="A295" s="33">
        <v>293</v>
      </c>
      <c r="B295" s="33" t="s">
        <v>2273</v>
      </c>
      <c r="C295" s="33" t="s">
        <v>2565</v>
      </c>
      <c r="D295" s="61">
        <v>5.04</v>
      </c>
      <c r="E295" s="62">
        <v>85.75</v>
      </c>
      <c r="F295" s="63">
        <f t="shared" si="4"/>
        <v>432.18</v>
      </c>
    </row>
    <row r="296" ht="15" spans="1:6">
      <c r="A296" s="33">
        <v>294</v>
      </c>
      <c r="B296" s="33" t="s">
        <v>2273</v>
      </c>
      <c r="C296" s="33" t="s">
        <v>2566</v>
      </c>
      <c r="D296" s="61">
        <v>2.55</v>
      </c>
      <c r="E296" s="62">
        <v>85.75</v>
      </c>
      <c r="F296" s="63">
        <f t="shared" si="4"/>
        <v>218.66</v>
      </c>
    </row>
    <row r="297" ht="15" spans="1:6">
      <c r="A297" s="33">
        <v>295</v>
      </c>
      <c r="B297" s="33" t="s">
        <v>2273</v>
      </c>
      <c r="C297" s="33" t="s">
        <v>2567</v>
      </c>
      <c r="D297" s="61">
        <v>2.08</v>
      </c>
      <c r="E297" s="62">
        <v>85.75</v>
      </c>
      <c r="F297" s="63">
        <f t="shared" si="4"/>
        <v>178.36</v>
      </c>
    </row>
    <row r="298" ht="15" spans="1:6">
      <c r="A298" s="33">
        <v>296</v>
      </c>
      <c r="B298" s="33" t="s">
        <v>2273</v>
      </c>
      <c r="C298" s="33" t="s">
        <v>2568</v>
      </c>
      <c r="D298" s="61">
        <v>4.17</v>
      </c>
      <c r="E298" s="62">
        <v>85.75</v>
      </c>
      <c r="F298" s="63">
        <f t="shared" si="4"/>
        <v>357.58</v>
      </c>
    </row>
    <row r="299" ht="15" spans="1:6">
      <c r="A299" s="33">
        <v>297</v>
      </c>
      <c r="B299" s="33" t="s">
        <v>2273</v>
      </c>
      <c r="C299" s="33" t="s">
        <v>2569</v>
      </c>
      <c r="D299" s="61">
        <v>2.37</v>
      </c>
      <c r="E299" s="62">
        <v>85.75</v>
      </c>
      <c r="F299" s="63">
        <f t="shared" si="4"/>
        <v>203.23</v>
      </c>
    </row>
    <row r="300" ht="15" spans="1:6">
      <c r="A300" s="33">
        <v>298</v>
      </c>
      <c r="B300" s="33" t="s">
        <v>2273</v>
      </c>
      <c r="C300" s="33" t="s">
        <v>2570</v>
      </c>
      <c r="D300" s="61">
        <v>1.83</v>
      </c>
      <c r="E300" s="62">
        <v>85.75</v>
      </c>
      <c r="F300" s="63">
        <f t="shared" si="4"/>
        <v>156.92</v>
      </c>
    </row>
    <row r="301" ht="15" spans="1:6">
      <c r="A301" s="33">
        <v>299</v>
      </c>
      <c r="B301" s="33" t="s">
        <v>2273</v>
      </c>
      <c r="C301" s="33" t="s">
        <v>2571</v>
      </c>
      <c r="D301" s="61">
        <v>1.73</v>
      </c>
      <c r="E301" s="62">
        <v>85.75</v>
      </c>
      <c r="F301" s="63">
        <f t="shared" si="4"/>
        <v>148.35</v>
      </c>
    </row>
    <row r="302" ht="15" spans="1:6">
      <c r="A302" s="33">
        <v>300</v>
      </c>
      <c r="B302" s="33" t="s">
        <v>2273</v>
      </c>
      <c r="C302" s="33" t="s">
        <v>2572</v>
      </c>
      <c r="D302" s="61">
        <v>3.5</v>
      </c>
      <c r="E302" s="62">
        <v>85.75</v>
      </c>
      <c r="F302" s="63">
        <f t="shared" si="4"/>
        <v>300.13</v>
      </c>
    </row>
    <row r="303" ht="15" spans="1:6">
      <c r="A303" s="33">
        <v>301</v>
      </c>
      <c r="B303" s="33" t="s">
        <v>2273</v>
      </c>
      <c r="C303" s="33" t="s">
        <v>2573</v>
      </c>
      <c r="D303" s="61">
        <v>1.41</v>
      </c>
      <c r="E303" s="62">
        <v>85.75</v>
      </c>
      <c r="F303" s="63">
        <f t="shared" si="4"/>
        <v>120.91</v>
      </c>
    </row>
    <row r="304" ht="15" spans="1:6">
      <c r="A304" s="33">
        <v>302</v>
      </c>
      <c r="B304" s="33" t="s">
        <v>2273</v>
      </c>
      <c r="C304" s="33" t="s">
        <v>2574</v>
      </c>
      <c r="D304" s="61">
        <v>2.89</v>
      </c>
      <c r="E304" s="62">
        <v>85.75</v>
      </c>
      <c r="F304" s="63">
        <f t="shared" si="4"/>
        <v>247.82</v>
      </c>
    </row>
    <row r="305" ht="15" spans="1:6">
      <c r="A305" s="33">
        <v>303</v>
      </c>
      <c r="B305" s="33" t="s">
        <v>2273</v>
      </c>
      <c r="C305" s="71" t="s">
        <v>2575</v>
      </c>
      <c r="D305" s="61">
        <v>1.6</v>
      </c>
      <c r="E305" s="62">
        <v>85.75</v>
      </c>
      <c r="F305" s="63">
        <f t="shared" si="4"/>
        <v>137.2</v>
      </c>
    </row>
    <row r="306" ht="15" spans="1:6">
      <c r="A306" s="33">
        <v>304</v>
      </c>
      <c r="B306" s="33" t="s">
        <v>2273</v>
      </c>
      <c r="C306" s="68" t="s">
        <v>2576</v>
      </c>
      <c r="D306" s="70">
        <v>2.7</v>
      </c>
      <c r="E306" s="62">
        <v>85.75</v>
      </c>
      <c r="F306" s="63">
        <f t="shared" si="4"/>
        <v>231.53</v>
      </c>
    </row>
    <row r="307" ht="15" spans="1:6">
      <c r="A307" s="33">
        <v>305</v>
      </c>
      <c r="B307" s="33" t="s">
        <v>2273</v>
      </c>
      <c r="C307" s="33" t="s">
        <v>2577</v>
      </c>
      <c r="D307" s="61">
        <v>2.08</v>
      </c>
      <c r="E307" s="62">
        <v>85.75</v>
      </c>
      <c r="F307" s="63">
        <f t="shared" si="4"/>
        <v>178.36</v>
      </c>
    </row>
    <row r="308" ht="15" spans="1:6">
      <c r="A308" s="33">
        <v>306</v>
      </c>
      <c r="B308" s="33" t="s">
        <v>2273</v>
      </c>
      <c r="C308" s="33" t="s">
        <v>2578</v>
      </c>
      <c r="D308" s="61">
        <v>2.55</v>
      </c>
      <c r="E308" s="62">
        <v>85.75</v>
      </c>
      <c r="F308" s="63">
        <f t="shared" si="4"/>
        <v>218.66</v>
      </c>
    </row>
    <row r="309" ht="15" spans="1:6">
      <c r="A309" s="33">
        <v>307</v>
      </c>
      <c r="B309" s="33" t="s">
        <v>2273</v>
      </c>
      <c r="C309" s="33" t="s">
        <v>2579</v>
      </c>
      <c r="D309" s="61">
        <v>3.4</v>
      </c>
      <c r="E309" s="62">
        <v>85.75</v>
      </c>
      <c r="F309" s="63">
        <f t="shared" si="4"/>
        <v>291.55</v>
      </c>
    </row>
    <row r="310" ht="15" spans="1:6">
      <c r="A310" s="33">
        <v>308</v>
      </c>
      <c r="B310" s="33" t="s">
        <v>2273</v>
      </c>
      <c r="C310" s="33" t="s">
        <v>2580</v>
      </c>
      <c r="D310" s="61">
        <v>2.57</v>
      </c>
      <c r="E310" s="62">
        <v>85.75</v>
      </c>
      <c r="F310" s="63">
        <f t="shared" si="4"/>
        <v>220.38</v>
      </c>
    </row>
    <row r="311" ht="15" spans="1:6">
      <c r="A311" s="33">
        <v>309</v>
      </c>
      <c r="B311" s="33" t="s">
        <v>2273</v>
      </c>
      <c r="C311" s="33" t="s">
        <v>2581</v>
      </c>
      <c r="D311" s="61">
        <v>1.13</v>
      </c>
      <c r="E311" s="62">
        <v>85.75</v>
      </c>
      <c r="F311" s="63">
        <f t="shared" si="4"/>
        <v>96.9</v>
      </c>
    </row>
    <row r="312" ht="15" spans="1:6">
      <c r="A312" s="33">
        <v>310</v>
      </c>
      <c r="B312" s="33" t="s">
        <v>2273</v>
      </c>
      <c r="C312" s="33" t="s">
        <v>2582</v>
      </c>
      <c r="D312" s="61">
        <v>2.91</v>
      </c>
      <c r="E312" s="62">
        <v>85.75</v>
      </c>
      <c r="F312" s="63">
        <f t="shared" si="4"/>
        <v>249.53</v>
      </c>
    </row>
    <row r="313" s="55" customFormat="1" ht="15" spans="1:6">
      <c r="A313" s="33">
        <v>311</v>
      </c>
      <c r="B313" s="34" t="s">
        <v>2325</v>
      </c>
      <c r="C313" s="34" t="s">
        <v>2583</v>
      </c>
      <c r="D313" s="61">
        <v>1.11</v>
      </c>
      <c r="E313" s="62">
        <v>85.75</v>
      </c>
      <c r="F313" s="63">
        <f t="shared" si="4"/>
        <v>95.18</v>
      </c>
    </row>
    <row r="314" ht="15" spans="1:6">
      <c r="A314" s="33">
        <v>312</v>
      </c>
      <c r="B314" s="33" t="s">
        <v>2273</v>
      </c>
      <c r="C314" s="33" t="s">
        <v>2584</v>
      </c>
      <c r="D314" s="61">
        <v>2.21</v>
      </c>
      <c r="E314" s="62">
        <v>85.75</v>
      </c>
      <c r="F314" s="63">
        <f t="shared" si="4"/>
        <v>189.51</v>
      </c>
    </row>
    <row r="315" ht="15" spans="1:6">
      <c r="A315" s="33">
        <v>313</v>
      </c>
      <c r="B315" s="33" t="s">
        <v>2273</v>
      </c>
      <c r="C315" s="33" t="s">
        <v>2585</v>
      </c>
      <c r="D315" s="61">
        <v>3.32</v>
      </c>
      <c r="E315" s="62">
        <v>85.75</v>
      </c>
      <c r="F315" s="63">
        <f t="shared" si="4"/>
        <v>284.69</v>
      </c>
    </row>
    <row r="316" ht="15" spans="1:6">
      <c r="A316" s="33">
        <v>314</v>
      </c>
      <c r="B316" s="33" t="s">
        <v>2273</v>
      </c>
      <c r="C316" s="33" t="s">
        <v>2586</v>
      </c>
      <c r="D316" s="61">
        <v>2.76</v>
      </c>
      <c r="E316" s="62">
        <v>85.75</v>
      </c>
      <c r="F316" s="63">
        <f t="shared" si="4"/>
        <v>236.67</v>
      </c>
    </row>
    <row r="317" ht="15" spans="1:6">
      <c r="A317" s="33">
        <v>315</v>
      </c>
      <c r="B317" s="33" t="s">
        <v>2273</v>
      </c>
      <c r="C317" s="33" t="s">
        <v>2587</v>
      </c>
      <c r="D317" s="61">
        <v>1.83</v>
      </c>
      <c r="E317" s="62">
        <v>85.75</v>
      </c>
      <c r="F317" s="63">
        <f t="shared" si="4"/>
        <v>156.92</v>
      </c>
    </row>
    <row r="318" ht="15" spans="1:6">
      <c r="A318" s="33">
        <v>316</v>
      </c>
      <c r="B318" s="33" t="s">
        <v>2273</v>
      </c>
      <c r="C318" s="33" t="s">
        <v>2588</v>
      </c>
      <c r="D318" s="61">
        <v>1.74</v>
      </c>
      <c r="E318" s="62">
        <v>85.75</v>
      </c>
      <c r="F318" s="63">
        <f t="shared" si="4"/>
        <v>149.21</v>
      </c>
    </row>
    <row r="319" ht="15" spans="1:6">
      <c r="A319" s="33">
        <v>317</v>
      </c>
      <c r="B319" s="33" t="s">
        <v>2273</v>
      </c>
      <c r="C319" s="33" t="s">
        <v>2589</v>
      </c>
      <c r="D319" s="61">
        <v>1.92</v>
      </c>
      <c r="E319" s="62">
        <v>85.75</v>
      </c>
      <c r="F319" s="63">
        <f t="shared" si="4"/>
        <v>164.64</v>
      </c>
    </row>
    <row r="320" ht="15" spans="1:6">
      <c r="A320" s="33">
        <v>318</v>
      </c>
      <c r="B320" s="33" t="s">
        <v>2273</v>
      </c>
      <c r="C320" s="33" t="s">
        <v>2590</v>
      </c>
      <c r="D320" s="61">
        <v>2</v>
      </c>
      <c r="E320" s="62">
        <v>85.75</v>
      </c>
      <c r="F320" s="63">
        <f t="shared" si="4"/>
        <v>171.5</v>
      </c>
    </row>
    <row r="321" ht="15" spans="1:6">
      <c r="A321" s="33">
        <v>319</v>
      </c>
      <c r="B321" s="33" t="s">
        <v>2273</v>
      </c>
      <c r="C321" s="33" t="s">
        <v>2591</v>
      </c>
      <c r="D321" s="61">
        <v>1.99</v>
      </c>
      <c r="E321" s="62">
        <v>85.75</v>
      </c>
      <c r="F321" s="63">
        <f t="shared" si="4"/>
        <v>170.64</v>
      </c>
    </row>
    <row r="322" ht="15" spans="1:6">
      <c r="A322" s="33">
        <v>320</v>
      </c>
      <c r="B322" s="33" t="s">
        <v>2273</v>
      </c>
      <c r="C322" s="33" t="s">
        <v>2592</v>
      </c>
      <c r="D322" s="61">
        <v>1.99</v>
      </c>
      <c r="E322" s="62">
        <v>85.75</v>
      </c>
      <c r="F322" s="63">
        <f t="shared" si="4"/>
        <v>170.64</v>
      </c>
    </row>
    <row r="323" ht="15" spans="1:6">
      <c r="A323" s="33">
        <v>321</v>
      </c>
      <c r="B323" s="33" t="s">
        <v>2273</v>
      </c>
      <c r="C323" s="33" t="s">
        <v>2593</v>
      </c>
      <c r="D323" s="61">
        <v>1.48</v>
      </c>
      <c r="E323" s="62">
        <v>85.75</v>
      </c>
      <c r="F323" s="63">
        <f t="shared" si="4"/>
        <v>126.91</v>
      </c>
    </row>
    <row r="324" ht="15" spans="1:6">
      <c r="A324" s="33">
        <v>322</v>
      </c>
      <c r="B324" s="33" t="s">
        <v>2273</v>
      </c>
      <c r="C324" s="33" t="s">
        <v>2594</v>
      </c>
      <c r="D324" s="61">
        <v>1.85</v>
      </c>
      <c r="E324" s="62">
        <v>85.75</v>
      </c>
      <c r="F324" s="63">
        <f t="shared" ref="F324:F387" si="5">ROUND(E324*D324,2)</f>
        <v>158.64</v>
      </c>
    </row>
    <row r="325" ht="15" spans="1:6">
      <c r="A325" s="33">
        <v>323</v>
      </c>
      <c r="B325" s="33" t="s">
        <v>2273</v>
      </c>
      <c r="C325" s="33" t="s">
        <v>2595</v>
      </c>
      <c r="D325" s="61">
        <v>3</v>
      </c>
      <c r="E325" s="62">
        <v>85.75</v>
      </c>
      <c r="F325" s="63">
        <f t="shared" si="5"/>
        <v>257.25</v>
      </c>
    </row>
    <row r="326" ht="15" spans="1:6">
      <c r="A326" s="33">
        <v>324</v>
      </c>
      <c r="B326" s="33" t="s">
        <v>2273</v>
      </c>
      <c r="C326" s="33" t="s">
        <v>2596</v>
      </c>
      <c r="D326" s="61">
        <v>2.46</v>
      </c>
      <c r="E326" s="62">
        <v>85.75</v>
      </c>
      <c r="F326" s="63">
        <f t="shared" si="5"/>
        <v>210.95</v>
      </c>
    </row>
    <row r="327" s="55" customFormat="1" ht="15" spans="1:6">
      <c r="A327" s="33">
        <v>325</v>
      </c>
      <c r="B327" s="34" t="s">
        <v>2325</v>
      </c>
      <c r="C327" s="78" t="s">
        <v>2597</v>
      </c>
      <c r="D327" s="61">
        <v>2.16</v>
      </c>
      <c r="E327" s="62">
        <v>85.75</v>
      </c>
      <c r="F327" s="63">
        <f t="shared" si="5"/>
        <v>185.22</v>
      </c>
    </row>
    <row r="328" ht="15" spans="1:6">
      <c r="A328" s="33">
        <v>326</v>
      </c>
      <c r="B328" s="33" t="s">
        <v>2273</v>
      </c>
      <c r="C328" s="33" t="s">
        <v>2598</v>
      </c>
      <c r="D328" s="61">
        <v>0.35</v>
      </c>
      <c r="E328" s="62">
        <v>85.75</v>
      </c>
      <c r="F328" s="63">
        <f t="shared" si="5"/>
        <v>30.01</v>
      </c>
    </row>
    <row r="329" ht="15" spans="1:6">
      <c r="A329" s="33">
        <v>327</v>
      </c>
      <c r="B329" s="33" t="s">
        <v>2273</v>
      </c>
      <c r="C329" s="33" t="s">
        <v>2599</v>
      </c>
      <c r="D329" s="61">
        <v>0.64</v>
      </c>
      <c r="E329" s="62">
        <v>85.75</v>
      </c>
      <c r="F329" s="63">
        <f t="shared" si="5"/>
        <v>54.88</v>
      </c>
    </row>
    <row r="330" ht="15" spans="1:6">
      <c r="A330" s="33">
        <v>328</v>
      </c>
      <c r="B330" s="33" t="s">
        <v>2273</v>
      </c>
      <c r="C330" s="33" t="s">
        <v>2600</v>
      </c>
      <c r="D330" s="61">
        <v>1.96</v>
      </c>
      <c r="E330" s="62">
        <v>85.75</v>
      </c>
      <c r="F330" s="63">
        <f t="shared" si="5"/>
        <v>168.07</v>
      </c>
    </row>
    <row r="331" ht="15" spans="1:6">
      <c r="A331" s="33">
        <v>329</v>
      </c>
      <c r="B331" s="33" t="s">
        <v>2273</v>
      </c>
      <c r="C331" s="33" t="s">
        <v>2601</v>
      </c>
      <c r="D331" s="61">
        <v>1.38</v>
      </c>
      <c r="E331" s="62">
        <v>85.75</v>
      </c>
      <c r="F331" s="63">
        <f t="shared" si="5"/>
        <v>118.34</v>
      </c>
    </row>
    <row r="332" ht="15" spans="1:6">
      <c r="A332" s="33">
        <v>330</v>
      </c>
      <c r="B332" s="33" t="s">
        <v>2273</v>
      </c>
      <c r="C332" s="33" t="s">
        <v>2602</v>
      </c>
      <c r="D332" s="61">
        <v>1.38</v>
      </c>
      <c r="E332" s="62">
        <v>85.75</v>
      </c>
      <c r="F332" s="63">
        <f t="shared" si="5"/>
        <v>118.34</v>
      </c>
    </row>
    <row r="333" ht="15" spans="1:6">
      <c r="A333" s="33">
        <v>331</v>
      </c>
      <c r="B333" s="33" t="s">
        <v>2273</v>
      </c>
      <c r="C333" s="33" t="s">
        <v>2603</v>
      </c>
      <c r="D333" s="61">
        <v>1.38</v>
      </c>
      <c r="E333" s="62">
        <v>85.75</v>
      </c>
      <c r="F333" s="63">
        <f t="shared" si="5"/>
        <v>118.34</v>
      </c>
    </row>
    <row r="334" s="53" customFormat="1" ht="15" spans="1:6">
      <c r="A334" s="67">
        <v>332</v>
      </c>
      <c r="B334" s="68" t="s">
        <v>2325</v>
      </c>
      <c r="C334" s="68" t="s">
        <v>2604</v>
      </c>
      <c r="D334" s="70">
        <v>0.69</v>
      </c>
      <c r="E334" s="62">
        <v>85.75</v>
      </c>
      <c r="F334" s="63">
        <f t="shared" si="5"/>
        <v>59.17</v>
      </c>
    </row>
    <row r="335" ht="15" spans="1:6">
      <c r="A335" s="33">
        <v>333</v>
      </c>
      <c r="B335" s="33" t="s">
        <v>2273</v>
      </c>
      <c r="C335" s="33" t="s">
        <v>2605</v>
      </c>
      <c r="D335" s="61">
        <v>1.04</v>
      </c>
      <c r="E335" s="62">
        <v>85.75</v>
      </c>
      <c r="F335" s="63">
        <f t="shared" si="5"/>
        <v>89.18</v>
      </c>
    </row>
    <row r="336" ht="15" spans="1:6">
      <c r="A336" s="33">
        <v>334</v>
      </c>
      <c r="B336" s="33" t="s">
        <v>2273</v>
      </c>
      <c r="C336" s="33" t="s">
        <v>2606</v>
      </c>
      <c r="D336" s="61">
        <v>0.64</v>
      </c>
      <c r="E336" s="62">
        <v>85.75</v>
      </c>
      <c r="F336" s="63">
        <f t="shared" si="5"/>
        <v>54.88</v>
      </c>
    </row>
    <row r="337" ht="15" spans="1:6">
      <c r="A337" s="33">
        <v>335</v>
      </c>
      <c r="B337" s="33" t="s">
        <v>2273</v>
      </c>
      <c r="C337" s="33" t="s">
        <v>2607</v>
      </c>
      <c r="D337" s="61">
        <v>0.35</v>
      </c>
      <c r="E337" s="62">
        <v>85.75</v>
      </c>
      <c r="F337" s="63">
        <f t="shared" si="5"/>
        <v>30.01</v>
      </c>
    </row>
    <row r="338" ht="15" spans="1:6">
      <c r="A338" s="33">
        <v>336</v>
      </c>
      <c r="B338" s="33" t="s">
        <v>2273</v>
      </c>
      <c r="C338" s="33" t="s">
        <v>2608</v>
      </c>
      <c r="D338" s="61">
        <v>2.37</v>
      </c>
      <c r="E338" s="62">
        <v>85.75</v>
      </c>
      <c r="F338" s="63">
        <f t="shared" si="5"/>
        <v>203.23</v>
      </c>
    </row>
    <row r="339" ht="15" spans="1:6">
      <c r="A339" s="33">
        <v>337</v>
      </c>
      <c r="B339" s="33" t="s">
        <v>2273</v>
      </c>
      <c r="C339" s="33" t="s">
        <v>2609</v>
      </c>
      <c r="D339" s="61">
        <v>5.52</v>
      </c>
      <c r="E339" s="62">
        <v>85.75</v>
      </c>
      <c r="F339" s="63">
        <f t="shared" si="5"/>
        <v>473.34</v>
      </c>
    </row>
    <row r="340" ht="15" spans="1:6">
      <c r="A340" s="33">
        <v>338</v>
      </c>
      <c r="B340" s="33" t="s">
        <v>2273</v>
      </c>
      <c r="C340" s="33" t="s">
        <v>2610</v>
      </c>
      <c r="D340" s="61">
        <v>3.98</v>
      </c>
      <c r="E340" s="62">
        <v>85.75</v>
      </c>
      <c r="F340" s="63">
        <f t="shared" si="5"/>
        <v>341.29</v>
      </c>
    </row>
    <row r="341" ht="15" spans="1:6">
      <c r="A341" s="33">
        <v>339</v>
      </c>
      <c r="B341" s="33" t="s">
        <v>2273</v>
      </c>
      <c r="C341" s="33" t="s">
        <v>2611</v>
      </c>
      <c r="D341" s="61">
        <v>3.28</v>
      </c>
      <c r="E341" s="62">
        <v>85.75</v>
      </c>
      <c r="F341" s="63">
        <f t="shared" si="5"/>
        <v>281.26</v>
      </c>
    </row>
    <row r="342" ht="15" spans="1:6">
      <c r="A342" s="33">
        <v>340</v>
      </c>
      <c r="B342" s="33" t="s">
        <v>2273</v>
      </c>
      <c r="C342" s="33" t="s">
        <v>2612</v>
      </c>
      <c r="D342" s="61">
        <v>3.28</v>
      </c>
      <c r="E342" s="62">
        <v>85.75</v>
      </c>
      <c r="F342" s="63">
        <f t="shared" si="5"/>
        <v>281.26</v>
      </c>
    </row>
    <row r="343" ht="15" spans="1:6">
      <c r="A343" s="33">
        <v>341</v>
      </c>
      <c r="B343" s="33" t="s">
        <v>2273</v>
      </c>
      <c r="C343" s="33" t="s">
        <v>2613</v>
      </c>
      <c r="D343" s="61">
        <v>1.54</v>
      </c>
      <c r="E343" s="62">
        <v>85.75</v>
      </c>
      <c r="F343" s="63">
        <f t="shared" si="5"/>
        <v>132.06</v>
      </c>
    </row>
    <row r="344" ht="15" spans="1:6">
      <c r="A344" s="33">
        <v>342</v>
      </c>
      <c r="B344" s="33" t="s">
        <v>2273</v>
      </c>
      <c r="C344" s="33" t="s">
        <v>2614</v>
      </c>
      <c r="D344" s="61">
        <v>1.49</v>
      </c>
      <c r="E344" s="62">
        <v>85.75</v>
      </c>
      <c r="F344" s="63">
        <f t="shared" si="5"/>
        <v>127.77</v>
      </c>
    </row>
    <row r="345" ht="15" spans="1:6">
      <c r="A345" s="33">
        <v>343</v>
      </c>
      <c r="B345" s="33" t="s">
        <v>2273</v>
      </c>
      <c r="C345" s="33" t="s">
        <v>2615</v>
      </c>
      <c r="D345" s="61">
        <v>3.25</v>
      </c>
      <c r="E345" s="62">
        <v>85.75</v>
      </c>
      <c r="F345" s="63">
        <f t="shared" si="5"/>
        <v>278.69</v>
      </c>
    </row>
    <row r="346" ht="15" spans="1:6">
      <c r="A346" s="33">
        <v>344</v>
      </c>
      <c r="B346" s="33" t="s">
        <v>2273</v>
      </c>
      <c r="C346" s="33" t="s">
        <v>2616</v>
      </c>
      <c r="D346" s="61">
        <v>3.38</v>
      </c>
      <c r="E346" s="62">
        <v>85.75</v>
      </c>
      <c r="F346" s="63">
        <f t="shared" si="5"/>
        <v>289.84</v>
      </c>
    </row>
    <row r="347" ht="15" spans="1:6">
      <c r="A347" s="33">
        <v>345</v>
      </c>
      <c r="B347" s="33" t="s">
        <v>2273</v>
      </c>
      <c r="C347" s="33" t="s">
        <v>2617</v>
      </c>
      <c r="D347" s="61">
        <v>2.03</v>
      </c>
      <c r="E347" s="62">
        <v>85.75</v>
      </c>
      <c r="F347" s="63">
        <f t="shared" si="5"/>
        <v>174.07</v>
      </c>
    </row>
    <row r="348" ht="15" spans="1:6">
      <c r="A348" s="33">
        <v>346</v>
      </c>
      <c r="B348" s="33" t="s">
        <v>2273</v>
      </c>
      <c r="C348" s="33" t="s">
        <v>2618</v>
      </c>
      <c r="D348" s="61">
        <v>2.96</v>
      </c>
      <c r="E348" s="62">
        <v>85.75</v>
      </c>
      <c r="F348" s="63">
        <f t="shared" si="5"/>
        <v>253.82</v>
      </c>
    </row>
    <row r="349" ht="15" spans="1:6">
      <c r="A349" s="33">
        <v>347</v>
      </c>
      <c r="B349" s="33" t="s">
        <v>2273</v>
      </c>
      <c r="C349" s="33" t="s">
        <v>2619</v>
      </c>
      <c r="D349" s="61">
        <v>3.74</v>
      </c>
      <c r="E349" s="62">
        <v>85.75</v>
      </c>
      <c r="F349" s="63">
        <f t="shared" si="5"/>
        <v>320.71</v>
      </c>
    </row>
    <row r="350" ht="15" spans="1:6">
      <c r="A350" s="33">
        <v>348</v>
      </c>
      <c r="B350" s="33" t="s">
        <v>2273</v>
      </c>
      <c r="C350" s="33" t="s">
        <v>2620</v>
      </c>
      <c r="D350" s="61">
        <v>3.59</v>
      </c>
      <c r="E350" s="62">
        <v>85.75</v>
      </c>
      <c r="F350" s="63">
        <f t="shared" si="5"/>
        <v>307.84</v>
      </c>
    </row>
    <row r="351" ht="15" spans="1:6">
      <c r="A351" s="33">
        <v>349</v>
      </c>
      <c r="B351" s="33" t="s">
        <v>2273</v>
      </c>
      <c r="C351" s="33" t="s">
        <v>2621</v>
      </c>
      <c r="D351" s="61">
        <v>3.76</v>
      </c>
      <c r="E351" s="62">
        <v>85.75</v>
      </c>
      <c r="F351" s="63">
        <f t="shared" si="5"/>
        <v>322.42</v>
      </c>
    </row>
    <row r="352" ht="15" spans="1:6">
      <c r="A352" s="33">
        <v>350</v>
      </c>
      <c r="B352" s="33" t="s">
        <v>2273</v>
      </c>
      <c r="C352" s="33" t="s">
        <v>2622</v>
      </c>
      <c r="D352" s="61">
        <v>2.15</v>
      </c>
      <c r="E352" s="62">
        <v>85.75</v>
      </c>
      <c r="F352" s="63">
        <f t="shared" si="5"/>
        <v>184.36</v>
      </c>
    </row>
    <row r="353" ht="15" spans="1:6">
      <c r="A353" s="33">
        <v>351</v>
      </c>
      <c r="B353" s="33" t="s">
        <v>2273</v>
      </c>
      <c r="C353" s="33" t="s">
        <v>2623</v>
      </c>
      <c r="D353" s="61">
        <v>4.1</v>
      </c>
      <c r="E353" s="62">
        <v>85.75</v>
      </c>
      <c r="F353" s="63">
        <f t="shared" si="5"/>
        <v>351.58</v>
      </c>
    </row>
    <row r="354" ht="15" spans="1:6">
      <c r="A354" s="33">
        <v>352</v>
      </c>
      <c r="B354" s="33" t="s">
        <v>2273</v>
      </c>
      <c r="C354" s="33" t="s">
        <v>2624</v>
      </c>
      <c r="D354" s="61">
        <v>3.28</v>
      </c>
      <c r="E354" s="62">
        <v>85.75</v>
      </c>
      <c r="F354" s="63">
        <f t="shared" si="5"/>
        <v>281.26</v>
      </c>
    </row>
    <row r="355" ht="15" spans="1:6">
      <c r="A355" s="33">
        <v>353</v>
      </c>
      <c r="B355" s="33" t="s">
        <v>2273</v>
      </c>
      <c r="C355" s="33" t="s">
        <v>2625</v>
      </c>
      <c r="D355" s="61">
        <v>2.95</v>
      </c>
      <c r="E355" s="62">
        <v>85.75</v>
      </c>
      <c r="F355" s="63">
        <f t="shared" si="5"/>
        <v>252.96</v>
      </c>
    </row>
    <row r="356" ht="15" spans="1:6">
      <c r="A356" s="33">
        <v>354</v>
      </c>
      <c r="B356" s="33" t="s">
        <v>2273</v>
      </c>
      <c r="C356" s="33" t="s">
        <v>2626</v>
      </c>
      <c r="D356" s="61">
        <v>1.21</v>
      </c>
      <c r="E356" s="62">
        <v>85.75</v>
      </c>
      <c r="F356" s="63">
        <f t="shared" si="5"/>
        <v>103.76</v>
      </c>
    </row>
    <row r="357" ht="15" spans="1:6">
      <c r="A357" s="33">
        <v>355</v>
      </c>
      <c r="B357" s="33" t="s">
        <v>2273</v>
      </c>
      <c r="C357" s="33" t="s">
        <v>2627</v>
      </c>
      <c r="D357" s="61">
        <v>2.16</v>
      </c>
      <c r="E357" s="62">
        <v>85.75</v>
      </c>
      <c r="F357" s="63">
        <f t="shared" si="5"/>
        <v>185.22</v>
      </c>
    </row>
    <row r="358" ht="15" spans="1:6">
      <c r="A358" s="33">
        <v>356</v>
      </c>
      <c r="B358" s="33" t="s">
        <v>2273</v>
      </c>
      <c r="C358" s="33" t="s">
        <v>2628</v>
      </c>
      <c r="D358" s="61">
        <v>5.3</v>
      </c>
      <c r="E358" s="62">
        <v>85.75</v>
      </c>
      <c r="F358" s="63">
        <f t="shared" si="5"/>
        <v>454.48</v>
      </c>
    </row>
    <row r="359" ht="15" spans="1:6">
      <c r="A359" s="33">
        <v>357</v>
      </c>
      <c r="B359" s="33" t="s">
        <v>2273</v>
      </c>
      <c r="C359" s="33" t="s">
        <v>2629</v>
      </c>
      <c r="D359" s="61">
        <v>4.1</v>
      </c>
      <c r="E359" s="62">
        <v>85.75</v>
      </c>
      <c r="F359" s="63">
        <f t="shared" si="5"/>
        <v>351.58</v>
      </c>
    </row>
    <row r="360" ht="15" spans="1:6">
      <c r="A360" s="33">
        <v>358</v>
      </c>
      <c r="B360" s="33" t="s">
        <v>2273</v>
      </c>
      <c r="C360" s="33" t="s">
        <v>2630</v>
      </c>
      <c r="D360" s="61">
        <v>4.42</v>
      </c>
      <c r="E360" s="62">
        <v>85.75</v>
      </c>
      <c r="F360" s="63">
        <f t="shared" si="5"/>
        <v>379.02</v>
      </c>
    </row>
    <row r="361" ht="15" spans="1:6">
      <c r="A361" s="33">
        <v>359</v>
      </c>
      <c r="B361" s="33" t="s">
        <v>2273</v>
      </c>
      <c r="C361" s="33" t="s">
        <v>2631</v>
      </c>
      <c r="D361" s="61">
        <v>3</v>
      </c>
      <c r="E361" s="62">
        <v>85.75</v>
      </c>
      <c r="F361" s="63">
        <f t="shared" si="5"/>
        <v>257.25</v>
      </c>
    </row>
    <row r="362" ht="15" spans="1:6">
      <c r="A362" s="33">
        <v>360</v>
      </c>
      <c r="B362" s="33" t="s">
        <v>2273</v>
      </c>
      <c r="C362" s="33" t="s">
        <v>2632</v>
      </c>
      <c r="D362" s="61">
        <v>3.02</v>
      </c>
      <c r="E362" s="62">
        <v>85.75</v>
      </c>
      <c r="F362" s="63">
        <f t="shared" si="5"/>
        <v>258.97</v>
      </c>
    </row>
    <row r="363" ht="15" spans="1:6">
      <c r="A363" s="33">
        <v>361</v>
      </c>
      <c r="B363" s="33" t="s">
        <v>2273</v>
      </c>
      <c r="C363" s="33" t="s">
        <v>2633</v>
      </c>
      <c r="D363" s="61">
        <v>2.46</v>
      </c>
      <c r="E363" s="62">
        <v>85.75</v>
      </c>
      <c r="F363" s="63">
        <f t="shared" si="5"/>
        <v>210.95</v>
      </c>
    </row>
    <row r="364" ht="15" spans="1:6">
      <c r="A364" s="33">
        <v>362</v>
      </c>
      <c r="B364" s="33" t="s">
        <v>2273</v>
      </c>
      <c r="C364" s="33" t="s">
        <v>2634</v>
      </c>
      <c r="D364" s="61">
        <v>2.42</v>
      </c>
      <c r="E364" s="62">
        <v>85.75</v>
      </c>
      <c r="F364" s="63">
        <f t="shared" si="5"/>
        <v>207.52</v>
      </c>
    </row>
    <row r="365" ht="15" spans="1:6">
      <c r="A365" s="33">
        <v>363</v>
      </c>
      <c r="B365" s="33" t="s">
        <v>2273</v>
      </c>
      <c r="C365" s="33" t="s">
        <v>2635</v>
      </c>
      <c r="D365" s="61">
        <v>2.92</v>
      </c>
      <c r="E365" s="62">
        <v>85.75</v>
      </c>
      <c r="F365" s="63">
        <f t="shared" si="5"/>
        <v>250.39</v>
      </c>
    </row>
    <row r="366" ht="15" spans="1:6">
      <c r="A366" s="33">
        <v>364</v>
      </c>
      <c r="B366" s="33" t="s">
        <v>2273</v>
      </c>
      <c r="C366" s="33" t="s">
        <v>2636</v>
      </c>
      <c r="D366" s="61">
        <v>4.14</v>
      </c>
      <c r="E366" s="62">
        <v>85.75</v>
      </c>
      <c r="F366" s="63">
        <f t="shared" si="5"/>
        <v>355.01</v>
      </c>
    </row>
    <row r="367" ht="15" spans="1:6">
      <c r="A367" s="33">
        <v>365</v>
      </c>
      <c r="B367" s="33" t="s">
        <v>2273</v>
      </c>
      <c r="C367" s="33" t="s">
        <v>2637</v>
      </c>
      <c r="D367" s="61">
        <v>1.57</v>
      </c>
      <c r="E367" s="62">
        <v>85.75</v>
      </c>
      <c r="F367" s="63">
        <f t="shared" si="5"/>
        <v>134.63</v>
      </c>
    </row>
    <row r="368" ht="15" spans="1:6">
      <c r="A368" s="33">
        <v>366</v>
      </c>
      <c r="B368" s="33" t="s">
        <v>2273</v>
      </c>
      <c r="C368" s="33" t="s">
        <v>2638</v>
      </c>
      <c r="D368" s="61">
        <v>3.68</v>
      </c>
      <c r="E368" s="62">
        <v>85.75</v>
      </c>
      <c r="F368" s="63">
        <f t="shared" si="5"/>
        <v>315.56</v>
      </c>
    </row>
    <row r="369" ht="15" spans="1:6">
      <c r="A369" s="33">
        <v>367</v>
      </c>
      <c r="B369" s="33" t="s">
        <v>2273</v>
      </c>
      <c r="C369" s="33" t="s">
        <v>2639</v>
      </c>
      <c r="D369" s="70">
        <v>1.16</v>
      </c>
      <c r="E369" s="62">
        <v>85.75</v>
      </c>
      <c r="F369" s="63">
        <f t="shared" si="5"/>
        <v>99.47</v>
      </c>
    </row>
    <row r="370" ht="15" spans="1:6">
      <c r="A370" s="33">
        <v>368</v>
      </c>
      <c r="B370" s="34" t="s">
        <v>2325</v>
      </c>
      <c r="C370" s="79" t="s">
        <v>2640</v>
      </c>
      <c r="D370" s="70">
        <v>1.59</v>
      </c>
      <c r="E370" s="62">
        <v>85.75</v>
      </c>
      <c r="F370" s="63">
        <f t="shared" si="5"/>
        <v>136.34</v>
      </c>
    </row>
    <row r="371" ht="15" spans="1:6">
      <c r="A371" s="33">
        <v>369</v>
      </c>
      <c r="B371" s="33" t="s">
        <v>2273</v>
      </c>
      <c r="C371" s="33" t="s">
        <v>2641</v>
      </c>
      <c r="D371" s="61">
        <v>1.39</v>
      </c>
      <c r="E371" s="62">
        <v>85.75</v>
      </c>
      <c r="F371" s="63">
        <f t="shared" si="5"/>
        <v>119.19</v>
      </c>
    </row>
    <row r="372" ht="15" spans="1:6">
      <c r="A372" s="33">
        <v>370</v>
      </c>
      <c r="B372" s="33" t="s">
        <v>2273</v>
      </c>
      <c r="C372" s="33" t="s">
        <v>2642</v>
      </c>
      <c r="D372" s="61">
        <v>2.28</v>
      </c>
      <c r="E372" s="62">
        <v>85.75</v>
      </c>
      <c r="F372" s="63">
        <f t="shared" si="5"/>
        <v>195.51</v>
      </c>
    </row>
    <row r="373" ht="15" spans="1:6">
      <c r="A373" s="33">
        <v>371</v>
      </c>
      <c r="B373" s="33" t="s">
        <v>2273</v>
      </c>
      <c r="C373" s="33" t="s">
        <v>2643</v>
      </c>
      <c r="D373" s="61">
        <v>1.65</v>
      </c>
      <c r="E373" s="62">
        <v>85.75</v>
      </c>
      <c r="F373" s="63">
        <f t="shared" si="5"/>
        <v>141.49</v>
      </c>
    </row>
    <row r="374" ht="15" spans="1:6">
      <c r="A374" s="33">
        <v>372</v>
      </c>
      <c r="B374" s="33" t="s">
        <v>2273</v>
      </c>
      <c r="C374" s="33" t="s">
        <v>2644</v>
      </c>
      <c r="D374" s="61">
        <v>2.25</v>
      </c>
      <c r="E374" s="62">
        <v>85.75</v>
      </c>
      <c r="F374" s="63">
        <f t="shared" si="5"/>
        <v>192.94</v>
      </c>
    </row>
    <row r="375" ht="15" spans="1:6">
      <c r="A375" s="33">
        <v>373</v>
      </c>
      <c r="B375" s="33" t="s">
        <v>2273</v>
      </c>
      <c r="C375" s="33" t="s">
        <v>2645</v>
      </c>
      <c r="D375" s="61">
        <v>2.19</v>
      </c>
      <c r="E375" s="62">
        <v>85.75</v>
      </c>
      <c r="F375" s="63">
        <f t="shared" si="5"/>
        <v>187.79</v>
      </c>
    </row>
    <row r="376" ht="15" spans="1:6">
      <c r="A376" s="33">
        <v>374</v>
      </c>
      <c r="B376" s="33" t="s">
        <v>2273</v>
      </c>
      <c r="C376" s="33" t="s">
        <v>2646</v>
      </c>
      <c r="D376" s="61">
        <v>0.64</v>
      </c>
      <c r="E376" s="62">
        <v>85.75</v>
      </c>
      <c r="F376" s="63">
        <f t="shared" si="5"/>
        <v>54.88</v>
      </c>
    </row>
    <row r="377" ht="15" spans="1:6">
      <c r="A377" s="33">
        <v>375</v>
      </c>
      <c r="B377" s="33" t="s">
        <v>2273</v>
      </c>
      <c r="C377" s="33" t="s">
        <v>2647</v>
      </c>
      <c r="D377" s="61">
        <v>0.76</v>
      </c>
      <c r="E377" s="62">
        <v>85.75</v>
      </c>
      <c r="F377" s="63">
        <f t="shared" si="5"/>
        <v>65.17</v>
      </c>
    </row>
    <row r="378" ht="15" spans="1:6">
      <c r="A378" s="33">
        <v>376</v>
      </c>
      <c r="B378" s="33" t="s">
        <v>2273</v>
      </c>
      <c r="C378" s="33" t="s">
        <v>2648</v>
      </c>
      <c r="D378" s="61">
        <v>0.72</v>
      </c>
      <c r="E378" s="62">
        <v>85.75</v>
      </c>
      <c r="F378" s="63">
        <f t="shared" si="5"/>
        <v>61.74</v>
      </c>
    </row>
    <row r="379" ht="15" spans="1:6">
      <c r="A379" s="33">
        <v>377</v>
      </c>
      <c r="B379" s="33" t="s">
        <v>2273</v>
      </c>
      <c r="C379" s="33" t="s">
        <v>2649</v>
      </c>
      <c r="D379" s="61">
        <v>3.81</v>
      </c>
      <c r="E379" s="62">
        <v>85.75</v>
      </c>
      <c r="F379" s="63">
        <f t="shared" si="5"/>
        <v>326.71</v>
      </c>
    </row>
    <row r="380" ht="15" spans="1:6">
      <c r="A380" s="33">
        <v>378</v>
      </c>
      <c r="B380" s="33" t="s">
        <v>2273</v>
      </c>
      <c r="C380" s="33" t="s">
        <v>2650</v>
      </c>
      <c r="D380" s="61">
        <v>2.92</v>
      </c>
      <c r="E380" s="62">
        <v>85.75</v>
      </c>
      <c r="F380" s="63">
        <f t="shared" si="5"/>
        <v>250.39</v>
      </c>
    </row>
    <row r="381" ht="15" spans="1:6">
      <c r="A381" s="33">
        <v>379</v>
      </c>
      <c r="B381" s="33" t="s">
        <v>2273</v>
      </c>
      <c r="C381" s="71" t="s">
        <v>2651</v>
      </c>
      <c r="D381" s="61">
        <v>2.92</v>
      </c>
      <c r="E381" s="62">
        <v>85.75</v>
      </c>
      <c r="F381" s="63">
        <f t="shared" si="5"/>
        <v>250.39</v>
      </c>
    </row>
    <row r="382" ht="15" spans="1:6">
      <c r="A382" s="33">
        <v>380</v>
      </c>
      <c r="B382" s="33" t="s">
        <v>2273</v>
      </c>
      <c r="C382" s="33" t="s">
        <v>2652</v>
      </c>
      <c r="D382" s="61">
        <v>3.99</v>
      </c>
      <c r="E382" s="62">
        <v>85.75</v>
      </c>
      <c r="F382" s="63">
        <f t="shared" si="5"/>
        <v>342.14</v>
      </c>
    </row>
    <row r="383" s="53" customFormat="1" ht="15" spans="1:6">
      <c r="A383" s="67">
        <v>381</v>
      </c>
      <c r="B383" s="68" t="s">
        <v>2325</v>
      </c>
      <c r="C383" s="68" t="s">
        <v>2653</v>
      </c>
      <c r="D383" s="70">
        <v>3.04</v>
      </c>
      <c r="E383" s="62">
        <v>85.75</v>
      </c>
      <c r="F383" s="63">
        <f t="shared" si="5"/>
        <v>260.68</v>
      </c>
    </row>
    <row r="384" ht="15" spans="1:6">
      <c r="A384" s="33">
        <v>382</v>
      </c>
      <c r="B384" s="33" t="s">
        <v>2273</v>
      </c>
      <c r="C384" s="33" t="s">
        <v>2654</v>
      </c>
      <c r="D384" s="61">
        <v>1.83</v>
      </c>
      <c r="E384" s="62">
        <v>85.75</v>
      </c>
      <c r="F384" s="63">
        <f t="shared" si="5"/>
        <v>156.92</v>
      </c>
    </row>
    <row r="385" ht="15" spans="1:6">
      <c r="A385" s="33">
        <v>383</v>
      </c>
      <c r="B385" s="33" t="s">
        <v>2273</v>
      </c>
      <c r="C385" s="33" t="s">
        <v>2655</v>
      </c>
      <c r="D385" s="61">
        <v>1.1</v>
      </c>
      <c r="E385" s="62">
        <v>85.75</v>
      </c>
      <c r="F385" s="63">
        <f t="shared" si="5"/>
        <v>94.33</v>
      </c>
    </row>
    <row r="386" ht="15" spans="1:6">
      <c r="A386" s="33">
        <v>384</v>
      </c>
      <c r="B386" s="33" t="s">
        <v>2273</v>
      </c>
      <c r="C386" s="33" t="s">
        <v>2656</v>
      </c>
      <c r="D386" s="61">
        <v>2.54</v>
      </c>
      <c r="E386" s="62">
        <v>85.75</v>
      </c>
      <c r="F386" s="63">
        <f t="shared" si="5"/>
        <v>217.81</v>
      </c>
    </row>
    <row r="387" ht="15" spans="1:6">
      <c r="A387" s="33">
        <v>385</v>
      </c>
      <c r="B387" s="33" t="s">
        <v>2273</v>
      </c>
      <c r="C387" s="33" t="s">
        <v>2657</v>
      </c>
      <c r="D387" s="61">
        <v>1.69</v>
      </c>
      <c r="E387" s="62">
        <v>85.75</v>
      </c>
      <c r="F387" s="63">
        <f t="shared" si="5"/>
        <v>144.92</v>
      </c>
    </row>
    <row r="388" ht="15" spans="1:6">
      <c r="A388" s="33">
        <v>386</v>
      </c>
      <c r="B388" s="33" t="s">
        <v>2273</v>
      </c>
      <c r="C388" s="33" t="s">
        <v>2658</v>
      </c>
      <c r="D388" s="61">
        <v>1.03</v>
      </c>
      <c r="E388" s="62">
        <v>85.75</v>
      </c>
      <c r="F388" s="63">
        <f t="shared" ref="F388:F451" si="6">ROUND(E388*D388,2)</f>
        <v>88.32</v>
      </c>
    </row>
    <row r="389" ht="15" spans="1:6">
      <c r="A389" s="33">
        <v>387</v>
      </c>
      <c r="B389" s="33" t="s">
        <v>2273</v>
      </c>
      <c r="C389" s="33" t="s">
        <v>2659</v>
      </c>
      <c r="D389" s="61">
        <v>1.51</v>
      </c>
      <c r="E389" s="62">
        <v>85.75</v>
      </c>
      <c r="F389" s="63">
        <f t="shared" si="6"/>
        <v>129.48</v>
      </c>
    </row>
    <row r="390" ht="15" spans="1:6">
      <c r="A390" s="33">
        <v>388</v>
      </c>
      <c r="B390" s="33" t="s">
        <v>2273</v>
      </c>
      <c r="C390" s="33" t="s">
        <v>2660</v>
      </c>
      <c r="D390" s="61">
        <v>0.73</v>
      </c>
      <c r="E390" s="62">
        <v>85.75</v>
      </c>
      <c r="F390" s="63">
        <f t="shared" si="6"/>
        <v>62.6</v>
      </c>
    </row>
    <row r="391" ht="15" spans="1:6">
      <c r="A391" s="33">
        <v>389</v>
      </c>
      <c r="B391" s="33" t="s">
        <v>2273</v>
      </c>
      <c r="C391" s="33" t="s">
        <v>2661</v>
      </c>
      <c r="D391" s="61">
        <v>0.76</v>
      </c>
      <c r="E391" s="62">
        <v>85.75</v>
      </c>
      <c r="F391" s="63">
        <f t="shared" si="6"/>
        <v>65.17</v>
      </c>
    </row>
    <row r="392" ht="15" spans="1:6">
      <c r="A392" s="33">
        <v>390</v>
      </c>
      <c r="B392" s="33" t="s">
        <v>2273</v>
      </c>
      <c r="C392" s="33" t="s">
        <v>2618</v>
      </c>
      <c r="D392" s="61">
        <v>0.54</v>
      </c>
      <c r="E392" s="62">
        <v>85.75</v>
      </c>
      <c r="F392" s="63">
        <f t="shared" si="6"/>
        <v>46.31</v>
      </c>
    </row>
    <row r="393" ht="15" spans="1:6">
      <c r="A393" s="33">
        <v>391</v>
      </c>
      <c r="B393" s="33" t="s">
        <v>2273</v>
      </c>
      <c r="C393" s="33" t="s">
        <v>2599</v>
      </c>
      <c r="D393" s="61">
        <v>0.48</v>
      </c>
      <c r="E393" s="62">
        <v>85.75</v>
      </c>
      <c r="F393" s="63">
        <f t="shared" si="6"/>
        <v>41.16</v>
      </c>
    </row>
    <row r="394" ht="15" spans="1:6">
      <c r="A394" s="33">
        <v>392</v>
      </c>
      <c r="B394" s="33" t="s">
        <v>2273</v>
      </c>
      <c r="C394" s="33" t="s">
        <v>2662</v>
      </c>
      <c r="D394" s="61">
        <v>0.6</v>
      </c>
      <c r="E394" s="62">
        <v>85.75</v>
      </c>
      <c r="F394" s="63">
        <f t="shared" si="6"/>
        <v>51.45</v>
      </c>
    </row>
    <row r="395" ht="15" spans="1:6">
      <c r="A395" s="33">
        <v>393</v>
      </c>
      <c r="B395" s="33" t="s">
        <v>2273</v>
      </c>
      <c r="C395" s="33" t="s">
        <v>2663</v>
      </c>
      <c r="D395" s="61">
        <v>0.49</v>
      </c>
      <c r="E395" s="62">
        <v>85.75</v>
      </c>
      <c r="F395" s="63">
        <f t="shared" si="6"/>
        <v>42.02</v>
      </c>
    </row>
    <row r="396" ht="15" spans="1:6">
      <c r="A396" s="33">
        <v>394</v>
      </c>
      <c r="B396" s="33" t="s">
        <v>2273</v>
      </c>
      <c r="C396" s="33" t="s">
        <v>2664</v>
      </c>
      <c r="D396" s="61">
        <v>0.32</v>
      </c>
      <c r="E396" s="62">
        <v>85.75</v>
      </c>
      <c r="F396" s="63">
        <f t="shared" si="6"/>
        <v>27.44</v>
      </c>
    </row>
    <row r="397" ht="15" spans="1:6">
      <c r="A397" s="33">
        <v>395</v>
      </c>
      <c r="B397" s="33" t="s">
        <v>2273</v>
      </c>
      <c r="C397" s="33" t="s">
        <v>2665</v>
      </c>
      <c r="D397" s="61">
        <v>0.76</v>
      </c>
      <c r="E397" s="62">
        <v>85.75</v>
      </c>
      <c r="F397" s="63">
        <f t="shared" si="6"/>
        <v>65.17</v>
      </c>
    </row>
    <row r="398" ht="15" spans="1:6">
      <c r="A398" s="33">
        <v>396</v>
      </c>
      <c r="B398" s="33" t="s">
        <v>2273</v>
      </c>
      <c r="C398" s="33" t="s">
        <v>2666</v>
      </c>
      <c r="D398" s="61">
        <v>0.71</v>
      </c>
      <c r="E398" s="62">
        <v>85.75</v>
      </c>
      <c r="F398" s="63">
        <f t="shared" si="6"/>
        <v>60.88</v>
      </c>
    </row>
    <row r="399" ht="15" spans="1:6">
      <c r="A399" s="33">
        <v>397</v>
      </c>
      <c r="B399" s="33" t="s">
        <v>2273</v>
      </c>
      <c r="C399" s="33" t="s">
        <v>2667</v>
      </c>
      <c r="D399" s="61">
        <v>0.54</v>
      </c>
      <c r="E399" s="62">
        <v>85.75</v>
      </c>
      <c r="F399" s="63">
        <f t="shared" si="6"/>
        <v>46.31</v>
      </c>
    </row>
    <row r="400" ht="15" spans="1:6">
      <c r="A400" s="33">
        <v>398</v>
      </c>
      <c r="B400" s="33" t="s">
        <v>2273</v>
      </c>
      <c r="C400" s="33" t="s">
        <v>2668</v>
      </c>
      <c r="D400" s="61">
        <v>1.02</v>
      </c>
      <c r="E400" s="62">
        <v>85.75</v>
      </c>
      <c r="F400" s="63">
        <f t="shared" si="6"/>
        <v>87.47</v>
      </c>
    </row>
    <row r="401" ht="15" spans="1:6">
      <c r="A401" s="33">
        <v>399</v>
      </c>
      <c r="B401" s="33" t="s">
        <v>2273</v>
      </c>
      <c r="C401" s="33" t="s">
        <v>2669</v>
      </c>
      <c r="D401" s="61">
        <v>0.69</v>
      </c>
      <c r="E401" s="62">
        <v>85.75</v>
      </c>
      <c r="F401" s="63">
        <f t="shared" si="6"/>
        <v>59.17</v>
      </c>
    </row>
    <row r="402" ht="15" spans="1:6">
      <c r="A402" s="33">
        <v>400</v>
      </c>
      <c r="B402" s="33" t="s">
        <v>2273</v>
      </c>
      <c r="C402" s="33" t="s">
        <v>2670</v>
      </c>
      <c r="D402" s="61">
        <v>0.64</v>
      </c>
      <c r="E402" s="62">
        <v>85.75</v>
      </c>
      <c r="F402" s="63">
        <f t="shared" si="6"/>
        <v>54.88</v>
      </c>
    </row>
    <row r="403" ht="15" spans="1:6">
      <c r="A403" s="33">
        <v>401</v>
      </c>
      <c r="B403" s="33" t="s">
        <v>2273</v>
      </c>
      <c r="C403" s="33" t="s">
        <v>2671</v>
      </c>
      <c r="D403" s="61">
        <v>0.48</v>
      </c>
      <c r="E403" s="62">
        <v>85.75</v>
      </c>
      <c r="F403" s="63">
        <f t="shared" si="6"/>
        <v>41.16</v>
      </c>
    </row>
    <row r="404" ht="15" spans="1:6">
      <c r="A404" s="33">
        <v>402</v>
      </c>
      <c r="B404" s="33" t="s">
        <v>2273</v>
      </c>
      <c r="C404" s="33" t="s">
        <v>2672</v>
      </c>
      <c r="D404" s="61">
        <v>0.69</v>
      </c>
      <c r="E404" s="62">
        <v>85.75</v>
      </c>
      <c r="F404" s="63">
        <f t="shared" si="6"/>
        <v>59.17</v>
      </c>
    </row>
    <row r="405" ht="15" spans="1:6">
      <c r="A405" s="33">
        <v>403</v>
      </c>
      <c r="B405" s="33" t="s">
        <v>2273</v>
      </c>
      <c r="C405" s="33" t="s">
        <v>2673</v>
      </c>
      <c r="D405" s="61">
        <v>0.64</v>
      </c>
      <c r="E405" s="62">
        <v>85.75</v>
      </c>
      <c r="F405" s="63">
        <f t="shared" si="6"/>
        <v>54.88</v>
      </c>
    </row>
    <row r="406" ht="15" spans="1:6">
      <c r="A406" s="33">
        <v>404</v>
      </c>
      <c r="B406" s="33" t="s">
        <v>2273</v>
      </c>
      <c r="C406" s="33" t="s">
        <v>2674</v>
      </c>
      <c r="D406" s="61">
        <v>0.48</v>
      </c>
      <c r="E406" s="62">
        <v>85.75</v>
      </c>
      <c r="F406" s="63">
        <f t="shared" si="6"/>
        <v>41.16</v>
      </c>
    </row>
    <row r="407" ht="15" spans="1:6">
      <c r="A407" s="33">
        <v>405</v>
      </c>
      <c r="B407" s="33" t="s">
        <v>2273</v>
      </c>
      <c r="C407" s="33" t="s">
        <v>2675</v>
      </c>
      <c r="D407" s="61">
        <v>0.57</v>
      </c>
      <c r="E407" s="62">
        <v>85.75</v>
      </c>
      <c r="F407" s="63">
        <f t="shared" si="6"/>
        <v>48.88</v>
      </c>
    </row>
    <row r="408" ht="15" spans="1:6">
      <c r="A408" s="33">
        <v>406</v>
      </c>
      <c r="B408" s="33" t="s">
        <v>2273</v>
      </c>
      <c r="C408" s="33" t="s">
        <v>2676</v>
      </c>
      <c r="D408" s="61">
        <v>0.69</v>
      </c>
      <c r="E408" s="62">
        <v>85.75</v>
      </c>
      <c r="F408" s="63">
        <f t="shared" si="6"/>
        <v>59.17</v>
      </c>
    </row>
    <row r="409" ht="15" spans="1:6">
      <c r="A409" s="33">
        <v>407</v>
      </c>
      <c r="B409" s="33" t="s">
        <v>2273</v>
      </c>
      <c r="C409" s="33" t="s">
        <v>2677</v>
      </c>
      <c r="D409" s="61">
        <v>0.27</v>
      </c>
      <c r="E409" s="62">
        <v>85.75</v>
      </c>
      <c r="F409" s="63">
        <f t="shared" si="6"/>
        <v>23.15</v>
      </c>
    </row>
    <row r="410" ht="15" spans="1:6">
      <c r="A410" s="33">
        <v>408</v>
      </c>
      <c r="B410" s="33" t="s">
        <v>2273</v>
      </c>
      <c r="C410" s="33" t="s">
        <v>2678</v>
      </c>
      <c r="D410" s="61">
        <v>0.64</v>
      </c>
      <c r="E410" s="62">
        <v>85.75</v>
      </c>
      <c r="F410" s="63">
        <f t="shared" si="6"/>
        <v>54.88</v>
      </c>
    </row>
    <row r="411" ht="15" spans="1:6">
      <c r="A411" s="33">
        <v>409</v>
      </c>
      <c r="B411" s="33" t="s">
        <v>2273</v>
      </c>
      <c r="C411" s="68" t="s">
        <v>2679</v>
      </c>
      <c r="D411" s="61">
        <v>0.67</v>
      </c>
      <c r="E411" s="62">
        <v>85.75</v>
      </c>
      <c r="F411" s="63">
        <f t="shared" si="6"/>
        <v>57.45</v>
      </c>
    </row>
    <row r="412" ht="15" spans="1:6">
      <c r="A412" s="33">
        <v>410</v>
      </c>
      <c r="B412" s="33" t="s">
        <v>2273</v>
      </c>
      <c r="C412" s="33" t="s">
        <v>2680</v>
      </c>
      <c r="D412" s="61">
        <v>0.8</v>
      </c>
      <c r="E412" s="62">
        <v>85.75</v>
      </c>
      <c r="F412" s="63">
        <f t="shared" si="6"/>
        <v>68.6</v>
      </c>
    </row>
    <row r="413" ht="15" spans="1:6">
      <c r="A413" s="33">
        <v>411</v>
      </c>
      <c r="B413" s="33" t="s">
        <v>2273</v>
      </c>
      <c r="C413" s="33" t="s">
        <v>2681</v>
      </c>
      <c r="D413" s="61">
        <v>0.69</v>
      </c>
      <c r="E413" s="62">
        <v>85.75</v>
      </c>
      <c r="F413" s="63">
        <f t="shared" si="6"/>
        <v>59.17</v>
      </c>
    </row>
    <row r="414" ht="15" spans="1:6">
      <c r="A414" s="33">
        <v>412</v>
      </c>
      <c r="B414" s="33" t="s">
        <v>2273</v>
      </c>
      <c r="C414" s="33" t="s">
        <v>2682</v>
      </c>
      <c r="D414" s="61">
        <v>0.56</v>
      </c>
      <c r="E414" s="62">
        <v>85.75</v>
      </c>
      <c r="F414" s="63">
        <f t="shared" si="6"/>
        <v>48.02</v>
      </c>
    </row>
    <row r="415" ht="15" spans="1:6">
      <c r="A415" s="33">
        <v>413</v>
      </c>
      <c r="B415" s="33" t="s">
        <v>2273</v>
      </c>
      <c r="C415" s="33" t="s">
        <v>2683</v>
      </c>
      <c r="D415" s="61">
        <v>0.72</v>
      </c>
      <c r="E415" s="62">
        <v>85.75</v>
      </c>
      <c r="F415" s="63">
        <f t="shared" si="6"/>
        <v>61.74</v>
      </c>
    </row>
    <row r="416" ht="15" spans="1:6">
      <c r="A416" s="33">
        <v>414</v>
      </c>
      <c r="B416" s="33" t="s">
        <v>2273</v>
      </c>
      <c r="C416" s="68" t="s">
        <v>2684</v>
      </c>
      <c r="D416" s="61">
        <v>0.74</v>
      </c>
      <c r="E416" s="62">
        <v>85.75</v>
      </c>
      <c r="F416" s="63">
        <f t="shared" si="6"/>
        <v>63.46</v>
      </c>
    </row>
    <row r="417" ht="15" spans="1:6">
      <c r="A417" s="33">
        <v>415</v>
      </c>
      <c r="B417" s="33" t="s">
        <v>2273</v>
      </c>
      <c r="C417" s="33" t="s">
        <v>2685</v>
      </c>
      <c r="D417" s="61">
        <v>0.8</v>
      </c>
      <c r="E417" s="62">
        <v>85.75</v>
      </c>
      <c r="F417" s="63">
        <f t="shared" si="6"/>
        <v>68.6</v>
      </c>
    </row>
    <row r="418" ht="15" spans="1:6">
      <c r="A418" s="33">
        <v>416</v>
      </c>
      <c r="B418" s="33" t="s">
        <v>2273</v>
      </c>
      <c r="C418" s="33" t="s">
        <v>2686</v>
      </c>
      <c r="D418" s="61">
        <v>0.59</v>
      </c>
      <c r="E418" s="62">
        <v>85.75</v>
      </c>
      <c r="F418" s="63">
        <f t="shared" si="6"/>
        <v>50.59</v>
      </c>
    </row>
    <row r="419" ht="15" spans="1:6">
      <c r="A419" s="33">
        <v>417</v>
      </c>
      <c r="B419" s="33" t="s">
        <v>2273</v>
      </c>
      <c r="C419" s="33" t="s">
        <v>2687</v>
      </c>
      <c r="D419" s="61">
        <v>0.52</v>
      </c>
      <c r="E419" s="62">
        <v>85.75</v>
      </c>
      <c r="F419" s="63">
        <f t="shared" si="6"/>
        <v>44.59</v>
      </c>
    </row>
    <row r="420" ht="15" spans="1:6">
      <c r="A420" s="33">
        <v>418</v>
      </c>
      <c r="B420" s="33" t="s">
        <v>2273</v>
      </c>
      <c r="C420" s="33" t="s">
        <v>2688</v>
      </c>
      <c r="D420" s="61">
        <v>0.6</v>
      </c>
      <c r="E420" s="62">
        <v>85.75</v>
      </c>
      <c r="F420" s="63">
        <f t="shared" si="6"/>
        <v>51.45</v>
      </c>
    </row>
    <row r="421" ht="15" spans="1:6">
      <c r="A421" s="33">
        <v>419</v>
      </c>
      <c r="B421" s="33" t="s">
        <v>2273</v>
      </c>
      <c r="C421" s="33" t="s">
        <v>2689</v>
      </c>
      <c r="D421" s="61">
        <v>0.72</v>
      </c>
      <c r="E421" s="62">
        <v>85.75</v>
      </c>
      <c r="F421" s="63">
        <f t="shared" si="6"/>
        <v>61.74</v>
      </c>
    </row>
    <row r="422" ht="15" spans="1:6">
      <c r="A422" s="33">
        <v>420</v>
      </c>
      <c r="B422" s="33" t="s">
        <v>2273</v>
      </c>
      <c r="C422" s="33" t="s">
        <v>2690</v>
      </c>
      <c r="D422" s="61">
        <v>0.48</v>
      </c>
      <c r="E422" s="62">
        <v>85.75</v>
      </c>
      <c r="F422" s="63">
        <f t="shared" si="6"/>
        <v>41.16</v>
      </c>
    </row>
    <row r="423" ht="15" spans="1:6">
      <c r="A423" s="33">
        <v>421</v>
      </c>
      <c r="B423" s="33" t="s">
        <v>2273</v>
      </c>
      <c r="C423" s="33" t="s">
        <v>2691</v>
      </c>
      <c r="D423" s="61">
        <v>0.84</v>
      </c>
      <c r="E423" s="62">
        <v>85.75</v>
      </c>
      <c r="F423" s="63">
        <f t="shared" si="6"/>
        <v>72.03</v>
      </c>
    </row>
    <row r="424" ht="15" spans="1:6">
      <c r="A424" s="33">
        <v>422</v>
      </c>
      <c r="B424" s="33" t="s">
        <v>2273</v>
      </c>
      <c r="C424" s="33" t="s">
        <v>2692</v>
      </c>
      <c r="D424" s="61">
        <v>0.98</v>
      </c>
      <c r="E424" s="62">
        <v>85.75</v>
      </c>
      <c r="F424" s="63">
        <f t="shared" si="6"/>
        <v>84.04</v>
      </c>
    </row>
    <row r="425" ht="15" spans="1:6">
      <c r="A425" s="33">
        <v>423</v>
      </c>
      <c r="B425" s="33" t="s">
        <v>2273</v>
      </c>
      <c r="C425" s="33" t="s">
        <v>2693</v>
      </c>
      <c r="D425" s="61">
        <v>0.69</v>
      </c>
      <c r="E425" s="62">
        <v>85.75</v>
      </c>
      <c r="F425" s="63">
        <f t="shared" si="6"/>
        <v>59.17</v>
      </c>
    </row>
    <row r="426" ht="15" spans="1:6">
      <c r="A426" s="33">
        <v>424</v>
      </c>
      <c r="B426" s="33" t="s">
        <v>2273</v>
      </c>
      <c r="C426" s="33" t="s">
        <v>2694</v>
      </c>
      <c r="D426" s="61">
        <v>0.64</v>
      </c>
      <c r="E426" s="62">
        <v>85.75</v>
      </c>
      <c r="F426" s="63">
        <f t="shared" si="6"/>
        <v>54.88</v>
      </c>
    </row>
    <row r="427" ht="15" spans="1:6">
      <c r="A427" s="33">
        <v>425</v>
      </c>
      <c r="B427" s="33" t="s">
        <v>2273</v>
      </c>
      <c r="C427" s="71" t="s">
        <v>2695</v>
      </c>
      <c r="D427" s="61">
        <v>0.16</v>
      </c>
      <c r="E427" s="62">
        <v>85.75</v>
      </c>
      <c r="F427" s="63">
        <f t="shared" si="6"/>
        <v>13.72</v>
      </c>
    </row>
    <row r="428" ht="15" spans="1:6">
      <c r="A428" s="33">
        <v>426</v>
      </c>
      <c r="B428" s="33" t="s">
        <v>2273</v>
      </c>
      <c r="C428" s="33" t="s">
        <v>2696</v>
      </c>
      <c r="D428" s="61">
        <v>0.21</v>
      </c>
      <c r="E428" s="62">
        <v>85.75</v>
      </c>
      <c r="F428" s="63">
        <f t="shared" si="6"/>
        <v>18.01</v>
      </c>
    </row>
    <row r="429" ht="15" spans="1:6">
      <c r="A429" s="33">
        <v>427</v>
      </c>
      <c r="B429" s="33" t="s">
        <v>2273</v>
      </c>
      <c r="C429" s="33" t="s">
        <v>2697</v>
      </c>
      <c r="D429" s="61">
        <v>0.64</v>
      </c>
      <c r="E429" s="62">
        <v>85.75</v>
      </c>
      <c r="F429" s="63">
        <f t="shared" si="6"/>
        <v>54.88</v>
      </c>
    </row>
    <row r="430" ht="15" spans="1:6">
      <c r="A430" s="33">
        <v>428</v>
      </c>
      <c r="B430" s="33" t="s">
        <v>2273</v>
      </c>
      <c r="C430" s="33" t="s">
        <v>2698</v>
      </c>
      <c r="D430" s="61">
        <v>0.8</v>
      </c>
      <c r="E430" s="62">
        <v>85.75</v>
      </c>
      <c r="F430" s="63">
        <f t="shared" si="6"/>
        <v>68.6</v>
      </c>
    </row>
    <row r="431" ht="15" spans="1:6">
      <c r="A431" s="33">
        <v>429</v>
      </c>
      <c r="B431" s="33" t="s">
        <v>2273</v>
      </c>
      <c r="C431" s="33" t="s">
        <v>2699</v>
      </c>
      <c r="D431" s="61">
        <v>0.48</v>
      </c>
      <c r="E431" s="62">
        <v>85.75</v>
      </c>
      <c r="F431" s="63">
        <f t="shared" si="6"/>
        <v>41.16</v>
      </c>
    </row>
    <row r="432" ht="15" spans="1:6">
      <c r="A432" s="33">
        <v>430</v>
      </c>
      <c r="B432" s="33" t="s">
        <v>2273</v>
      </c>
      <c r="C432" s="33" t="s">
        <v>2700</v>
      </c>
      <c r="D432" s="61">
        <v>0.72</v>
      </c>
      <c r="E432" s="62">
        <v>85.75</v>
      </c>
      <c r="F432" s="63">
        <f t="shared" si="6"/>
        <v>61.74</v>
      </c>
    </row>
    <row r="433" ht="15" spans="1:6">
      <c r="A433" s="33">
        <v>431</v>
      </c>
      <c r="B433" s="33" t="s">
        <v>2273</v>
      </c>
      <c r="C433" s="33" t="s">
        <v>2701</v>
      </c>
      <c r="D433" s="61">
        <v>0.8</v>
      </c>
      <c r="E433" s="62">
        <v>85.75</v>
      </c>
      <c r="F433" s="63">
        <f t="shared" si="6"/>
        <v>68.6</v>
      </c>
    </row>
    <row r="434" ht="15" spans="1:6">
      <c r="A434" s="33">
        <v>432</v>
      </c>
      <c r="B434" s="33" t="s">
        <v>2273</v>
      </c>
      <c r="C434" s="33" t="s">
        <v>2702</v>
      </c>
      <c r="D434" s="61">
        <v>0.48</v>
      </c>
      <c r="E434" s="62">
        <v>85.75</v>
      </c>
      <c r="F434" s="63">
        <f t="shared" si="6"/>
        <v>41.16</v>
      </c>
    </row>
    <row r="435" ht="15" spans="1:6">
      <c r="A435" s="33">
        <v>433</v>
      </c>
      <c r="B435" s="33" t="s">
        <v>2273</v>
      </c>
      <c r="C435" s="33" t="s">
        <v>2703</v>
      </c>
      <c r="D435" s="61">
        <v>0.69</v>
      </c>
      <c r="E435" s="62">
        <v>85.75</v>
      </c>
      <c r="F435" s="63">
        <f t="shared" si="6"/>
        <v>59.17</v>
      </c>
    </row>
    <row r="436" ht="15" spans="1:6">
      <c r="A436" s="33">
        <v>434</v>
      </c>
      <c r="B436" s="33" t="s">
        <v>2273</v>
      </c>
      <c r="C436" s="33" t="s">
        <v>2704</v>
      </c>
      <c r="D436" s="61">
        <v>0.88</v>
      </c>
      <c r="E436" s="62">
        <v>85.75</v>
      </c>
      <c r="F436" s="63">
        <f t="shared" si="6"/>
        <v>75.46</v>
      </c>
    </row>
    <row r="437" ht="15" spans="1:6">
      <c r="A437" s="33">
        <v>435</v>
      </c>
      <c r="B437" s="33" t="s">
        <v>2273</v>
      </c>
      <c r="C437" s="33" t="s">
        <v>2705</v>
      </c>
      <c r="D437" s="61">
        <v>0.75</v>
      </c>
      <c r="E437" s="62">
        <v>85.75</v>
      </c>
      <c r="F437" s="63">
        <f t="shared" si="6"/>
        <v>64.31</v>
      </c>
    </row>
    <row r="438" ht="15" spans="1:6">
      <c r="A438" s="33">
        <v>436</v>
      </c>
      <c r="B438" s="33" t="s">
        <v>2273</v>
      </c>
      <c r="C438" s="33" t="s">
        <v>2706</v>
      </c>
      <c r="D438" s="61">
        <v>4.43</v>
      </c>
      <c r="E438" s="62">
        <v>85.75</v>
      </c>
      <c r="F438" s="63">
        <f t="shared" si="6"/>
        <v>379.87</v>
      </c>
    </row>
    <row r="439" ht="15" spans="1:6">
      <c r="A439" s="33">
        <v>437</v>
      </c>
      <c r="B439" s="33" t="s">
        <v>2273</v>
      </c>
      <c r="C439" s="33" t="s">
        <v>2707</v>
      </c>
      <c r="D439" s="61">
        <v>3.16</v>
      </c>
      <c r="E439" s="62">
        <v>85.75</v>
      </c>
      <c r="F439" s="63">
        <f t="shared" si="6"/>
        <v>270.97</v>
      </c>
    </row>
    <row r="440" ht="15" spans="1:6">
      <c r="A440" s="33">
        <v>438</v>
      </c>
      <c r="B440" s="33" t="s">
        <v>2273</v>
      </c>
      <c r="C440" s="33" t="s">
        <v>2708</v>
      </c>
      <c r="D440" s="61">
        <v>3.36</v>
      </c>
      <c r="E440" s="62">
        <v>85.75</v>
      </c>
      <c r="F440" s="63">
        <f t="shared" si="6"/>
        <v>288.12</v>
      </c>
    </row>
    <row r="441" ht="15" spans="1:6">
      <c r="A441" s="33">
        <v>439</v>
      </c>
      <c r="B441" s="33" t="s">
        <v>2273</v>
      </c>
      <c r="C441" s="68" t="s">
        <v>2709</v>
      </c>
      <c r="D441" s="70">
        <v>2.37</v>
      </c>
      <c r="E441" s="62">
        <v>85.75</v>
      </c>
      <c r="F441" s="63">
        <f t="shared" si="6"/>
        <v>203.23</v>
      </c>
    </row>
    <row r="442" s="54" customFormat="1" ht="15" spans="1:6">
      <c r="A442" s="72">
        <v>440</v>
      </c>
      <c r="B442" s="73" t="s">
        <v>2325</v>
      </c>
      <c r="C442" s="74" t="s">
        <v>2710</v>
      </c>
      <c r="D442" s="75">
        <v>2.37</v>
      </c>
      <c r="E442" s="62">
        <v>85.75</v>
      </c>
      <c r="F442" s="63">
        <f t="shared" si="6"/>
        <v>203.23</v>
      </c>
    </row>
    <row r="443" ht="15" spans="1:6">
      <c r="A443" s="33">
        <v>441</v>
      </c>
      <c r="B443" s="33" t="s">
        <v>2273</v>
      </c>
      <c r="C443" s="33" t="s">
        <v>2711</v>
      </c>
      <c r="D443" s="61">
        <v>3.68</v>
      </c>
      <c r="E443" s="62">
        <v>85.75</v>
      </c>
      <c r="F443" s="63">
        <f t="shared" si="6"/>
        <v>315.56</v>
      </c>
    </row>
    <row r="444" ht="15" spans="1:6">
      <c r="A444" s="33">
        <v>442</v>
      </c>
      <c r="B444" s="33" t="s">
        <v>2273</v>
      </c>
      <c r="C444" s="33" t="s">
        <v>2712</v>
      </c>
      <c r="D444" s="61">
        <v>3.16</v>
      </c>
      <c r="E444" s="62">
        <v>85.75</v>
      </c>
      <c r="F444" s="63">
        <f t="shared" si="6"/>
        <v>270.97</v>
      </c>
    </row>
    <row r="445" ht="15" spans="1:6">
      <c r="A445" s="33">
        <v>443</v>
      </c>
      <c r="B445" s="33" t="s">
        <v>2273</v>
      </c>
      <c r="C445" s="33" t="s">
        <v>2713</v>
      </c>
      <c r="D445" s="61">
        <v>2.76</v>
      </c>
      <c r="E445" s="62">
        <v>85.75</v>
      </c>
      <c r="F445" s="63">
        <f t="shared" si="6"/>
        <v>236.67</v>
      </c>
    </row>
    <row r="446" ht="15" spans="1:6">
      <c r="A446" s="33">
        <v>444</v>
      </c>
      <c r="B446" s="33" t="s">
        <v>2273</v>
      </c>
      <c r="C446" s="33" t="s">
        <v>2714</v>
      </c>
      <c r="D446" s="61">
        <v>3.16</v>
      </c>
      <c r="E446" s="62">
        <v>85.75</v>
      </c>
      <c r="F446" s="63">
        <f t="shared" si="6"/>
        <v>270.97</v>
      </c>
    </row>
    <row r="447" s="53" customFormat="1" ht="15" spans="1:6">
      <c r="A447" s="67">
        <v>445</v>
      </c>
      <c r="B447" s="68" t="s">
        <v>2325</v>
      </c>
      <c r="C447" s="69" t="s">
        <v>2715</v>
      </c>
      <c r="D447" s="70">
        <v>1.94</v>
      </c>
      <c r="E447" s="62">
        <v>85.75</v>
      </c>
      <c r="F447" s="63">
        <f t="shared" si="6"/>
        <v>166.36</v>
      </c>
    </row>
    <row r="448" ht="15" spans="1:6">
      <c r="A448" s="33">
        <v>446</v>
      </c>
      <c r="B448" s="33" t="s">
        <v>2273</v>
      </c>
      <c r="C448" s="33" t="s">
        <v>2716</v>
      </c>
      <c r="D448" s="61">
        <v>3.16</v>
      </c>
      <c r="E448" s="62">
        <v>85.75</v>
      </c>
      <c r="F448" s="63">
        <f t="shared" si="6"/>
        <v>270.97</v>
      </c>
    </row>
    <row r="449" ht="15" spans="1:6">
      <c r="A449" s="33">
        <v>447</v>
      </c>
      <c r="B449" s="33" t="s">
        <v>2273</v>
      </c>
      <c r="C449" s="33" t="s">
        <v>2717</v>
      </c>
      <c r="D449" s="61">
        <v>3.69</v>
      </c>
      <c r="E449" s="62">
        <v>85.75</v>
      </c>
      <c r="F449" s="63">
        <f t="shared" si="6"/>
        <v>316.42</v>
      </c>
    </row>
    <row r="450" ht="15" spans="1:6">
      <c r="A450" s="33">
        <v>448</v>
      </c>
      <c r="B450" s="33" t="s">
        <v>2273</v>
      </c>
      <c r="C450" s="33" t="s">
        <v>2718</v>
      </c>
      <c r="D450" s="61">
        <v>3.16</v>
      </c>
      <c r="E450" s="62">
        <v>85.75</v>
      </c>
      <c r="F450" s="63">
        <f t="shared" si="6"/>
        <v>270.97</v>
      </c>
    </row>
    <row r="451" ht="15" spans="1:6">
      <c r="A451" s="33">
        <v>449</v>
      </c>
      <c r="B451" s="33" t="s">
        <v>2273</v>
      </c>
      <c r="C451" s="33" t="s">
        <v>2719</v>
      </c>
      <c r="D451" s="61">
        <v>3.36</v>
      </c>
      <c r="E451" s="62">
        <v>85.75</v>
      </c>
      <c r="F451" s="63">
        <f t="shared" si="6"/>
        <v>288.12</v>
      </c>
    </row>
    <row r="452" s="53" customFormat="1" ht="15" spans="1:6">
      <c r="A452" s="67">
        <v>450</v>
      </c>
      <c r="B452" s="68" t="s">
        <v>2325</v>
      </c>
      <c r="C452" s="68" t="s">
        <v>2720</v>
      </c>
      <c r="D452" s="70">
        <v>2.08</v>
      </c>
      <c r="E452" s="62">
        <v>85.75</v>
      </c>
      <c r="F452" s="63">
        <f t="shared" ref="F452:F515" si="7">ROUND(E452*D452,2)</f>
        <v>178.36</v>
      </c>
    </row>
    <row r="453" ht="15" spans="1:6">
      <c r="A453" s="33">
        <v>451</v>
      </c>
      <c r="B453" s="33" t="s">
        <v>2273</v>
      </c>
      <c r="C453" s="33" t="s">
        <v>2721</v>
      </c>
      <c r="D453" s="61">
        <v>3</v>
      </c>
      <c r="E453" s="62">
        <v>85.75</v>
      </c>
      <c r="F453" s="63">
        <f t="shared" si="7"/>
        <v>257.25</v>
      </c>
    </row>
    <row r="454" ht="15" spans="1:6">
      <c r="A454" s="33">
        <v>452</v>
      </c>
      <c r="B454" s="33" t="s">
        <v>2273</v>
      </c>
      <c r="C454" s="33" t="s">
        <v>2722</v>
      </c>
      <c r="D454" s="61">
        <v>3.04</v>
      </c>
      <c r="E454" s="62">
        <v>85.75</v>
      </c>
      <c r="F454" s="63">
        <f t="shared" si="7"/>
        <v>260.68</v>
      </c>
    </row>
    <row r="455" ht="15" spans="1:6">
      <c r="A455" s="33">
        <v>453</v>
      </c>
      <c r="B455" s="33" t="s">
        <v>2273</v>
      </c>
      <c r="C455" s="33" t="s">
        <v>2723</v>
      </c>
      <c r="D455" s="61">
        <v>2.73</v>
      </c>
      <c r="E455" s="62">
        <v>85.75</v>
      </c>
      <c r="F455" s="63">
        <f t="shared" si="7"/>
        <v>234.1</v>
      </c>
    </row>
    <row r="456" ht="15" spans="1:6">
      <c r="A456" s="33">
        <v>454</v>
      </c>
      <c r="B456" s="33" t="s">
        <v>2273</v>
      </c>
      <c r="C456" s="33" t="s">
        <v>2724</v>
      </c>
      <c r="D456" s="61">
        <v>1.94</v>
      </c>
      <c r="E456" s="62">
        <v>85.75</v>
      </c>
      <c r="F456" s="63">
        <f t="shared" si="7"/>
        <v>166.36</v>
      </c>
    </row>
    <row r="457" ht="15" spans="1:6">
      <c r="A457" s="33">
        <v>455</v>
      </c>
      <c r="B457" s="33" t="s">
        <v>2273</v>
      </c>
      <c r="C457" s="33" t="s">
        <v>2725</v>
      </c>
      <c r="D457" s="61">
        <v>3.43</v>
      </c>
      <c r="E457" s="62">
        <v>85.75</v>
      </c>
      <c r="F457" s="63">
        <f t="shared" si="7"/>
        <v>294.12</v>
      </c>
    </row>
    <row r="458" ht="15" spans="1:6">
      <c r="A458" s="33">
        <v>456</v>
      </c>
      <c r="B458" s="33" t="s">
        <v>2273</v>
      </c>
      <c r="C458" s="33" t="s">
        <v>2726</v>
      </c>
      <c r="D458" s="61">
        <v>4.15</v>
      </c>
      <c r="E458" s="62">
        <v>85.75</v>
      </c>
      <c r="F458" s="63">
        <f t="shared" si="7"/>
        <v>355.86</v>
      </c>
    </row>
    <row r="459" ht="15" spans="1:6">
      <c r="A459" s="33">
        <v>457</v>
      </c>
      <c r="B459" s="33" t="s">
        <v>2273</v>
      </c>
      <c r="C459" s="33" t="s">
        <v>2727</v>
      </c>
      <c r="D459" s="61">
        <v>2.55</v>
      </c>
      <c r="E459" s="62">
        <v>85.75</v>
      </c>
      <c r="F459" s="63">
        <f t="shared" si="7"/>
        <v>218.66</v>
      </c>
    </row>
    <row r="460" s="54" customFormat="1" ht="15" spans="1:6">
      <c r="A460" s="72">
        <v>458</v>
      </c>
      <c r="B460" s="73" t="s">
        <v>2325</v>
      </c>
      <c r="C460" s="74" t="s">
        <v>2728</v>
      </c>
      <c r="D460" s="75">
        <v>2.88</v>
      </c>
      <c r="E460" s="62">
        <v>85.75</v>
      </c>
      <c r="F460" s="63">
        <f t="shared" si="7"/>
        <v>246.96</v>
      </c>
    </row>
    <row r="461" ht="15" spans="1:6">
      <c r="A461" s="33">
        <v>459</v>
      </c>
      <c r="B461" s="33" t="s">
        <v>2273</v>
      </c>
      <c r="C461" s="33" t="s">
        <v>2729</v>
      </c>
      <c r="D461" s="61">
        <v>3.16</v>
      </c>
      <c r="E461" s="62">
        <v>85.75</v>
      </c>
      <c r="F461" s="63">
        <f t="shared" si="7"/>
        <v>270.97</v>
      </c>
    </row>
    <row r="462" ht="15" spans="1:6">
      <c r="A462" s="33">
        <v>460</v>
      </c>
      <c r="B462" s="33" t="s">
        <v>2273</v>
      </c>
      <c r="C462" s="33" t="s">
        <v>2730</v>
      </c>
      <c r="D462" s="61">
        <v>3.16</v>
      </c>
      <c r="E462" s="62">
        <v>85.75</v>
      </c>
      <c r="F462" s="63">
        <f t="shared" si="7"/>
        <v>270.97</v>
      </c>
    </row>
    <row r="463" ht="15" spans="1:6">
      <c r="A463" s="33">
        <v>461</v>
      </c>
      <c r="B463" s="33" t="s">
        <v>2273</v>
      </c>
      <c r="C463" s="33" t="s">
        <v>330</v>
      </c>
      <c r="D463" s="61">
        <v>2.63</v>
      </c>
      <c r="E463" s="62">
        <v>85.75</v>
      </c>
      <c r="F463" s="63">
        <f t="shared" si="7"/>
        <v>225.52</v>
      </c>
    </row>
    <row r="464" ht="15" spans="1:6">
      <c r="A464" s="33">
        <v>462</v>
      </c>
      <c r="B464" s="33" t="s">
        <v>2273</v>
      </c>
      <c r="C464" s="33" t="s">
        <v>2731</v>
      </c>
      <c r="D464" s="61">
        <v>2.54</v>
      </c>
      <c r="E464" s="62">
        <v>85.75</v>
      </c>
      <c r="F464" s="63">
        <f t="shared" si="7"/>
        <v>217.81</v>
      </c>
    </row>
    <row r="465" ht="15" spans="1:6">
      <c r="A465" s="33">
        <v>463</v>
      </c>
      <c r="B465" s="33" t="s">
        <v>2273</v>
      </c>
      <c r="C465" s="33" t="s">
        <v>2732</v>
      </c>
      <c r="D465" s="61">
        <v>3.13</v>
      </c>
      <c r="E465" s="62">
        <v>85.75</v>
      </c>
      <c r="F465" s="63">
        <f t="shared" si="7"/>
        <v>268.4</v>
      </c>
    </row>
    <row r="466" ht="15" spans="1:6">
      <c r="A466" s="33">
        <v>464</v>
      </c>
      <c r="B466" s="33" t="s">
        <v>2273</v>
      </c>
      <c r="C466" s="33" t="s">
        <v>2733</v>
      </c>
      <c r="D466" s="61">
        <v>4.22</v>
      </c>
      <c r="E466" s="62">
        <v>85.75</v>
      </c>
      <c r="F466" s="63">
        <f t="shared" si="7"/>
        <v>361.87</v>
      </c>
    </row>
    <row r="467" ht="15" spans="1:6">
      <c r="A467" s="33">
        <v>465</v>
      </c>
      <c r="B467" s="33" t="s">
        <v>2273</v>
      </c>
      <c r="C467" s="33" t="s">
        <v>2734</v>
      </c>
      <c r="D467" s="61">
        <v>2.04</v>
      </c>
      <c r="E467" s="62">
        <v>85.75</v>
      </c>
      <c r="F467" s="63">
        <f t="shared" si="7"/>
        <v>174.93</v>
      </c>
    </row>
    <row r="468" ht="15" spans="1:6">
      <c r="A468" s="33">
        <v>466</v>
      </c>
      <c r="B468" s="33" t="s">
        <v>2273</v>
      </c>
      <c r="C468" s="33" t="s">
        <v>2735</v>
      </c>
      <c r="D468" s="61">
        <v>1.54</v>
      </c>
      <c r="E468" s="62">
        <v>85.75</v>
      </c>
      <c r="F468" s="63">
        <f t="shared" si="7"/>
        <v>132.06</v>
      </c>
    </row>
    <row r="469" ht="15" spans="1:6">
      <c r="A469" s="33">
        <v>467</v>
      </c>
      <c r="B469" s="33" t="s">
        <v>2273</v>
      </c>
      <c r="C469" s="33" t="s">
        <v>2736</v>
      </c>
      <c r="D469" s="61">
        <v>2.82</v>
      </c>
      <c r="E469" s="62">
        <v>85.75</v>
      </c>
      <c r="F469" s="63">
        <f t="shared" si="7"/>
        <v>241.82</v>
      </c>
    </row>
    <row r="470" ht="15" spans="1:6">
      <c r="A470" s="33">
        <v>468</v>
      </c>
      <c r="B470" s="33" t="s">
        <v>2273</v>
      </c>
      <c r="C470" s="33" t="s">
        <v>2493</v>
      </c>
      <c r="D470" s="61">
        <v>0.47</v>
      </c>
      <c r="E470" s="62">
        <v>85.75</v>
      </c>
      <c r="F470" s="63">
        <f t="shared" si="7"/>
        <v>40.3</v>
      </c>
    </row>
    <row r="471" ht="15" spans="1:6">
      <c r="A471" s="33">
        <v>469</v>
      </c>
      <c r="B471" s="33" t="s">
        <v>2273</v>
      </c>
      <c r="C471" s="71" t="s">
        <v>2737</v>
      </c>
      <c r="D471" s="61">
        <v>1.19</v>
      </c>
      <c r="E471" s="62">
        <v>85.75</v>
      </c>
      <c r="F471" s="63">
        <f t="shared" si="7"/>
        <v>102.04</v>
      </c>
    </row>
    <row r="472" ht="15" spans="1:6">
      <c r="A472" s="33">
        <v>470</v>
      </c>
      <c r="B472" s="33" t="s">
        <v>2273</v>
      </c>
      <c r="C472" s="33" t="s">
        <v>2738</v>
      </c>
      <c r="D472" s="61">
        <v>4.5</v>
      </c>
      <c r="E472" s="62">
        <v>85.75</v>
      </c>
      <c r="F472" s="63">
        <f t="shared" si="7"/>
        <v>385.88</v>
      </c>
    </row>
    <row r="473" ht="15" spans="1:6">
      <c r="A473" s="33">
        <v>471</v>
      </c>
      <c r="B473" s="33" t="s">
        <v>2273</v>
      </c>
      <c r="C473" s="33" t="s">
        <v>2739</v>
      </c>
      <c r="D473" s="61">
        <v>5.62</v>
      </c>
      <c r="E473" s="62">
        <v>85.75</v>
      </c>
      <c r="F473" s="63">
        <f t="shared" si="7"/>
        <v>481.92</v>
      </c>
    </row>
    <row r="474" ht="15" spans="1:6">
      <c r="A474" s="33">
        <v>472</v>
      </c>
      <c r="B474" s="33" t="s">
        <v>2273</v>
      </c>
      <c r="C474" s="33" t="s">
        <v>2740</v>
      </c>
      <c r="D474" s="61">
        <v>5.62</v>
      </c>
      <c r="E474" s="62">
        <v>85.75</v>
      </c>
      <c r="F474" s="63">
        <f t="shared" si="7"/>
        <v>481.92</v>
      </c>
    </row>
    <row r="475" ht="15" spans="1:6">
      <c r="A475" s="33">
        <v>473</v>
      </c>
      <c r="B475" s="33" t="s">
        <v>2273</v>
      </c>
      <c r="C475" s="33" t="s">
        <v>2741</v>
      </c>
      <c r="D475" s="61">
        <v>5.62</v>
      </c>
      <c r="E475" s="62">
        <v>85.75</v>
      </c>
      <c r="F475" s="63">
        <f t="shared" si="7"/>
        <v>481.92</v>
      </c>
    </row>
    <row r="476" ht="15" spans="1:6">
      <c r="A476" s="33">
        <v>474</v>
      </c>
      <c r="B476" s="33" t="s">
        <v>2273</v>
      </c>
      <c r="C476" s="33" t="s">
        <v>2742</v>
      </c>
      <c r="D476" s="61">
        <v>5.06</v>
      </c>
      <c r="E476" s="62">
        <v>85.75</v>
      </c>
      <c r="F476" s="63">
        <f t="shared" si="7"/>
        <v>433.9</v>
      </c>
    </row>
    <row r="477" ht="15" spans="1:6">
      <c r="A477" s="33">
        <v>475</v>
      </c>
      <c r="B477" s="33" t="s">
        <v>2273</v>
      </c>
      <c r="C477" s="33" t="s">
        <v>2743</v>
      </c>
      <c r="D477" s="61">
        <v>5.06</v>
      </c>
      <c r="E477" s="62">
        <v>85.75</v>
      </c>
      <c r="F477" s="63">
        <f t="shared" si="7"/>
        <v>433.9</v>
      </c>
    </row>
    <row r="478" s="53" customFormat="1" ht="15" spans="1:6">
      <c r="A478" s="67">
        <v>476</v>
      </c>
      <c r="B478" s="68" t="s">
        <v>2325</v>
      </c>
      <c r="C478" s="68" t="s">
        <v>2744</v>
      </c>
      <c r="D478" s="70">
        <v>3.99</v>
      </c>
      <c r="E478" s="62">
        <v>85.75</v>
      </c>
      <c r="F478" s="63">
        <f t="shared" si="7"/>
        <v>342.14</v>
      </c>
    </row>
    <row r="479" ht="15" spans="1:6">
      <c r="A479" s="33">
        <v>477</v>
      </c>
      <c r="B479" s="33" t="s">
        <v>2273</v>
      </c>
      <c r="C479" s="33" t="s">
        <v>2745</v>
      </c>
      <c r="D479" s="61">
        <v>2</v>
      </c>
      <c r="E479" s="62">
        <v>85.75</v>
      </c>
      <c r="F479" s="63">
        <f t="shared" si="7"/>
        <v>171.5</v>
      </c>
    </row>
    <row r="480" ht="15" spans="1:6">
      <c r="A480" s="33">
        <v>478</v>
      </c>
      <c r="B480" s="33" t="s">
        <v>2273</v>
      </c>
      <c r="C480" s="33" t="s">
        <v>2746</v>
      </c>
      <c r="D480" s="61">
        <v>2.25</v>
      </c>
      <c r="E480" s="62">
        <v>85.75</v>
      </c>
      <c r="F480" s="63">
        <f t="shared" si="7"/>
        <v>192.94</v>
      </c>
    </row>
    <row r="481" ht="15" spans="1:6">
      <c r="A481" s="33">
        <v>479</v>
      </c>
      <c r="B481" s="33" t="s">
        <v>2273</v>
      </c>
      <c r="C481" s="33" t="s">
        <v>2747</v>
      </c>
      <c r="D481" s="61">
        <v>2</v>
      </c>
      <c r="E481" s="62">
        <v>85.75</v>
      </c>
      <c r="F481" s="63">
        <f t="shared" si="7"/>
        <v>171.5</v>
      </c>
    </row>
    <row r="482" ht="15" spans="1:6">
      <c r="A482" s="33">
        <v>480</v>
      </c>
      <c r="B482" s="33" t="s">
        <v>2273</v>
      </c>
      <c r="C482" s="33" t="s">
        <v>2748</v>
      </c>
      <c r="D482" s="61">
        <v>1.75</v>
      </c>
      <c r="E482" s="62">
        <v>85.75</v>
      </c>
      <c r="F482" s="63">
        <f t="shared" si="7"/>
        <v>150.06</v>
      </c>
    </row>
    <row r="483" ht="15" spans="1:6">
      <c r="A483" s="33">
        <v>481</v>
      </c>
      <c r="B483" s="33" t="s">
        <v>2273</v>
      </c>
      <c r="C483" s="33" t="s">
        <v>2749</v>
      </c>
      <c r="D483" s="61">
        <v>2.75</v>
      </c>
      <c r="E483" s="62">
        <v>85.75</v>
      </c>
      <c r="F483" s="63">
        <f t="shared" si="7"/>
        <v>235.81</v>
      </c>
    </row>
    <row r="484" ht="15" spans="1:6">
      <c r="A484" s="33">
        <v>482</v>
      </c>
      <c r="B484" s="33" t="s">
        <v>2273</v>
      </c>
      <c r="C484" s="33" t="s">
        <v>2750</v>
      </c>
      <c r="D484" s="61">
        <v>2</v>
      </c>
      <c r="E484" s="62">
        <v>85.75</v>
      </c>
      <c r="F484" s="63">
        <f t="shared" si="7"/>
        <v>171.5</v>
      </c>
    </row>
    <row r="485" ht="15" spans="1:6">
      <c r="A485" s="33">
        <v>483</v>
      </c>
      <c r="B485" s="33" t="s">
        <v>2273</v>
      </c>
      <c r="C485" s="33" t="s">
        <v>2573</v>
      </c>
      <c r="D485" s="61">
        <v>2</v>
      </c>
      <c r="E485" s="62">
        <v>85.75</v>
      </c>
      <c r="F485" s="63">
        <f t="shared" si="7"/>
        <v>171.5</v>
      </c>
    </row>
    <row r="486" ht="15" spans="1:6">
      <c r="A486" s="33">
        <v>484</v>
      </c>
      <c r="B486" s="33" t="s">
        <v>2273</v>
      </c>
      <c r="C486" s="33" t="s">
        <v>2751</v>
      </c>
      <c r="D486" s="61">
        <v>2</v>
      </c>
      <c r="E486" s="62">
        <v>85.75</v>
      </c>
      <c r="F486" s="63">
        <f t="shared" si="7"/>
        <v>171.5</v>
      </c>
    </row>
    <row r="487" ht="15" spans="1:6">
      <c r="A487" s="33">
        <v>485</v>
      </c>
      <c r="B487" s="33" t="s">
        <v>2273</v>
      </c>
      <c r="C487" s="33" t="s">
        <v>2752</v>
      </c>
      <c r="D487" s="61">
        <v>1.7</v>
      </c>
      <c r="E487" s="62">
        <v>85.75</v>
      </c>
      <c r="F487" s="63">
        <f t="shared" si="7"/>
        <v>145.78</v>
      </c>
    </row>
    <row r="488" ht="15" spans="1:6">
      <c r="A488" s="33">
        <v>486</v>
      </c>
      <c r="B488" s="33" t="s">
        <v>2273</v>
      </c>
      <c r="C488" s="33" t="s">
        <v>2753</v>
      </c>
      <c r="D488" s="61">
        <v>1.7</v>
      </c>
      <c r="E488" s="62">
        <v>85.75</v>
      </c>
      <c r="F488" s="63">
        <f t="shared" si="7"/>
        <v>145.78</v>
      </c>
    </row>
    <row r="489" ht="15" spans="1:6">
      <c r="A489" s="33">
        <v>487</v>
      </c>
      <c r="B489" s="33" t="s">
        <v>2273</v>
      </c>
      <c r="C489" s="33" t="s">
        <v>2754</v>
      </c>
      <c r="D489" s="61">
        <v>1.7</v>
      </c>
      <c r="E489" s="62">
        <v>85.75</v>
      </c>
      <c r="F489" s="63">
        <f t="shared" si="7"/>
        <v>145.78</v>
      </c>
    </row>
    <row r="490" ht="15" spans="1:6">
      <c r="A490" s="33">
        <v>488</v>
      </c>
      <c r="B490" s="33" t="s">
        <v>2273</v>
      </c>
      <c r="C490" s="33" t="s">
        <v>2755</v>
      </c>
      <c r="D490" s="61">
        <v>2.5</v>
      </c>
      <c r="E490" s="62">
        <v>85.75</v>
      </c>
      <c r="F490" s="63">
        <f t="shared" si="7"/>
        <v>214.38</v>
      </c>
    </row>
    <row r="491" ht="15" spans="1:6">
      <c r="A491" s="33">
        <v>489</v>
      </c>
      <c r="B491" s="33" t="s">
        <v>2273</v>
      </c>
      <c r="C491" s="33" t="s">
        <v>2756</v>
      </c>
      <c r="D491" s="61">
        <v>2</v>
      </c>
      <c r="E491" s="62">
        <v>85.75</v>
      </c>
      <c r="F491" s="63">
        <f t="shared" si="7"/>
        <v>171.5</v>
      </c>
    </row>
    <row r="492" ht="15" spans="1:6">
      <c r="A492" s="33">
        <v>490</v>
      </c>
      <c r="B492" s="33" t="s">
        <v>2273</v>
      </c>
      <c r="C492" s="33" t="s">
        <v>2757</v>
      </c>
      <c r="D492" s="61">
        <v>1</v>
      </c>
      <c r="E492" s="62">
        <v>85.75</v>
      </c>
      <c r="F492" s="63">
        <f t="shared" si="7"/>
        <v>85.75</v>
      </c>
    </row>
    <row r="493" ht="15" spans="1:6">
      <c r="A493" s="33">
        <v>491</v>
      </c>
      <c r="B493" s="33" t="s">
        <v>2273</v>
      </c>
      <c r="C493" s="33" t="s">
        <v>2758</v>
      </c>
      <c r="D493" s="61">
        <v>2.5</v>
      </c>
      <c r="E493" s="62">
        <v>85.75</v>
      </c>
      <c r="F493" s="63">
        <f t="shared" si="7"/>
        <v>214.38</v>
      </c>
    </row>
    <row r="494" ht="15" spans="1:6">
      <c r="A494" s="33">
        <v>492</v>
      </c>
      <c r="B494" s="33" t="s">
        <v>2273</v>
      </c>
      <c r="C494" s="33" t="s">
        <v>2759</v>
      </c>
      <c r="D494" s="61">
        <v>2.5</v>
      </c>
      <c r="E494" s="62">
        <v>85.75</v>
      </c>
      <c r="F494" s="63">
        <f t="shared" si="7"/>
        <v>214.38</v>
      </c>
    </row>
    <row r="495" ht="15" spans="1:6">
      <c r="A495" s="33">
        <v>493</v>
      </c>
      <c r="B495" s="33" t="s">
        <v>2273</v>
      </c>
      <c r="C495" s="33" t="s">
        <v>2760</v>
      </c>
      <c r="D495" s="61">
        <v>2.63</v>
      </c>
      <c r="E495" s="62">
        <v>85.75</v>
      </c>
      <c r="F495" s="63">
        <f t="shared" si="7"/>
        <v>225.52</v>
      </c>
    </row>
    <row r="496" ht="15" spans="1:6">
      <c r="A496" s="33">
        <v>494</v>
      </c>
      <c r="B496" s="33" t="s">
        <v>2273</v>
      </c>
      <c r="C496" s="33" t="s">
        <v>2761</v>
      </c>
      <c r="D496" s="61">
        <v>2.13</v>
      </c>
      <c r="E496" s="62">
        <v>85.75</v>
      </c>
      <c r="F496" s="63">
        <f t="shared" si="7"/>
        <v>182.65</v>
      </c>
    </row>
    <row r="497" ht="15" spans="1:6">
      <c r="A497" s="33">
        <v>495</v>
      </c>
      <c r="B497" s="33" t="s">
        <v>2273</v>
      </c>
      <c r="C497" s="33" t="s">
        <v>2762</v>
      </c>
      <c r="D497" s="61">
        <v>1.75</v>
      </c>
      <c r="E497" s="62">
        <v>85.75</v>
      </c>
      <c r="F497" s="63">
        <f t="shared" si="7"/>
        <v>150.06</v>
      </c>
    </row>
    <row r="498" ht="15" spans="1:6">
      <c r="A498" s="33">
        <v>496</v>
      </c>
      <c r="B498" s="33" t="s">
        <v>2273</v>
      </c>
      <c r="C498" s="33" t="s">
        <v>2763</v>
      </c>
      <c r="D498" s="61">
        <v>1</v>
      </c>
      <c r="E498" s="62">
        <v>85.75</v>
      </c>
      <c r="F498" s="63">
        <f t="shared" si="7"/>
        <v>85.75</v>
      </c>
    </row>
    <row r="499" ht="15" spans="1:6">
      <c r="A499" s="33">
        <v>497</v>
      </c>
      <c r="B499" s="33" t="s">
        <v>2273</v>
      </c>
      <c r="C499" s="33" t="s">
        <v>2764</v>
      </c>
      <c r="D499" s="61">
        <v>3</v>
      </c>
      <c r="E499" s="62">
        <v>85.75</v>
      </c>
      <c r="F499" s="63">
        <f t="shared" si="7"/>
        <v>257.25</v>
      </c>
    </row>
    <row r="500" ht="15" spans="1:6">
      <c r="A500" s="33">
        <v>498</v>
      </c>
      <c r="B500" s="33" t="s">
        <v>2273</v>
      </c>
      <c r="C500" s="33" t="s">
        <v>2765</v>
      </c>
      <c r="D500" s="61">
        <v>3.26</v>
      </c>
      <c r="E500" s="62">
        <v>85.75</v>
      </c>
      <c r="F500" s="63">
        <f t="shared" si="7"/>
        <v>279.55</v>
      </c>
    </row>
    <row r="501" ht="15" spans="1:6">
      <c r="A501" s="33">
        <v>499</v>
      </c>
      <c r="B501" s="33" t="s">
        <v>2273</v>
      </c>
      <c r="C501" s="33" t="s">
        <v>2766</v>
      </c>
      <c r="D501" s="61">
        <v>2.25</v>
      </c>
      <c r="E501" s="62">
        <v>85.75</v>
      </c>
      <c r="F501" s="63">
        <f t="shared" si="7"/>
        <v>192.94</v>
      </c>
    </row>
    <row r="502" ht="15" spans="1:6">
      <c r="A502" s="33">
        <v>500</v>
      </c>
      <c r="B502" s="33" t="s">
        <v>2273</v>
      </c>
      <c r="C502" s="33" t="s">
        <v>2767</v>
      </c>
      <c r="D502" s="61">
        <v>1.5</v>
      </c>
      <c r="E502" s="62">
        <v>85.75</v>
      </c>
      <c r="F502" s="63">
        <f t="shared" si="7"/>
        <v>128.63</v>
      </c>
    </row>
    <row r="503" ht="15" spans="1:6">
      <c r="A503" s="33">
        <v>501</v>
      </c>
      <c r="B503" s="33" t="s">
        <v>2273</v>
      </c>
      <c r="C503" s="33" t="s">
        <v>2768</v>
      </c>
      <c r="D503" s="61">
        <v>2</v>
      </c>
      <c r="E503" s="62">
        <v>85.75</v>
      </c>
      <c r="F503" s="63">
        <f t="shared" si="7"/>
        <v>171.5</v>
      </c>
    </row>
    <row r="504" ht="15" spans="1:6">
      <c r="A504" s="33">
        <v>502</v>
      </c>
      <c r="B504" s="33" t="s">
        <v>2273</v>
      </c>
      <c r="C504" s="33" t="s">
        <v>2769</v>
      </c>
      <c r="D504" s="61">
        <v>2</v>
      </c>
      <c r="E504" s="62">
        <v>85.75</v>
      </c>
      <c r="F504" s="63">
        <f t="shared" si="7"/>
        <v>171.5</v>
      </c>
    </row>
    <row r="505" ht="15" spans="1:6">
      <c r="A505" s="33">
        <v>503</v>
      </c>
      <c r="B505" s="33" t="s">
        <v>2273</v>
      </c>
      <c r="C505" s="33" t="s">
        <v>2770</v>
      </c>
      <c r="D505" s="61">
        <v>2</v>
      </c>
      <c r="E505" s="62">
        <v>85.75</v>
      </c>
      <c r="F505" s="63">
        <f t="shared" si="7"/>
        <v>171.5</v>
      </c>
    </row>
    <row r="506" ht="15" spans="1:6">
      <c r="A506" s="33">
        <v>504</v>
      </c>
      <c r="B506" s="33" t="s">
        <v>2273</v>
      </c>
      <c r="C506" s="33" t="s">
        <v>2771</v>
      </c>
      <c r="D506" s="61">
        <v>2.33</v>
      </c>
      <c r="E506" s="62">
        <v>85.75</v>
      </c>
      <c r="F506" s="63">
        <f t="shared" si="7"/>
        <v>199.8</v>
      </c>
    </row>
    <row r="507" ht="15" spans="1:6">
      <c r="A507" s="33">
        <v>505</v>
      </c>
      <c r="B507" s="33" t="s">
        <v>2273</v>
      </c>
      <c r="C507" s="33" t="s">
        <v>2772</v>
      </c>
      <c r="D507" s="61">
        <v>2</v>
      </c>
      <c r="E507" s="62">
        <v>85.75</v>
      </c>
      <c r="F507" s="63">
        <f t="shared" si="7"/>
        <v>171.5</v>
      </c>
    </row>
    <row r="508" ht="15" spans="1:6">
      <c r="A508" s="33">
        <v>506</v>
      </c>
      <c r="B508" s="33" t="s">
        <v>2273</v>
      </c>
      <c r="C508" s="33" t="s">
        <v>2773</v>
      </c>
      <c r="D508" s="61">
        <v>1.75</v>
      </c>
      <c r="E508" s="62">
        <v>85.75</v>
      </c>
      <c r="F508" s="63">
        <f t="shared" si="7"/>
        <v>150.06</v>
      </c>
    </row>
    <row r="509" ht="15" spans="1:6">
      <c r="A509" s="33">
        <v>507</v>
      </c>
      <c r="B509" s="33" t="s">
        <v>2273</v>
      </c>
      <c r="C509" s="33" t="s">
        <v>2774</v>
      </c>
      <c r="D509" s="61">
        <v>1.75</v>
      </c>
      <c r="E509" s="62">
        <v>85.75</v>
      </c>
      <c r="F509" s="63">
        <f t="shared" si="7"/>
        <v>150.06</v>
      </c>
    </row>
    <row r="510" ht="15" spans="1:6">
      <c r="A510" s="33">
        <v>508</v>
      </c>
      <c r="B510" s="33" t="s">
        <v>2273</v>
      </c>
      <c r="C510" s="33" t="s">
        <v>2775</v>
      </c>
      <c r="D510" s="61">
        <v>2</v>
      </c>
      <c r="E510" s="62">
        <v>85.75</v>
      </c>
      <c r="F510" s="63">
        <f t="shared" si="7"/>
        <v>171.5</v>
      </c>
    </row>
    <row r="511" ht="15" spans="1:6">
      <c r="A511" s="38">
        <v>509</v>
      </c>
      <c r="B511" s="38" t="s">
        <v>2273</v>
      </c>
      <c r="C511" s="38" t="s">
        <v>2776</v>
      </c>
      <c r="D511" s="65">
        <v>2.5</v>
      </c>
      <c r="E511" s="62">
        <v>85.75</v>
      </c>
      <c r="F511" s="63">
        <f t="shared" si="7"/>
        <v>214.38</v>
      </c>
    </row>
    <row r="512" ht="15" spans="1:6">
      <c r="A512" s="33">
        <v>510</v>
      </c>
      <c r="B512" s="33" t="s">
        <v>2273</v>
      </c>
      <c r="C512" s="33" t="s">
        <v>2777</v>
      </c>
      <c r="D512" s="61">
        <v>1</v>
      </c>
      <c r="E512" s="62">
        <v>85.75</v>
      </c>
      <c r="F512" s="63">
        <f t="shared" si="7"/>
        <v>85.75</v>
      </c>
    </row>
    <row r="513" ht="15" spans="1:6">
      <c r="A513" s="33">
        <v>511</v>
      </c>
      <c r="B513" s="33" t="s">
        <v>2273</v>
      </c>
      <c r="C513" s="33" t="s">
        <v>2778</v>
      </c>
      <c r="D513" s="61">
        <v>1.5</v>
      </c>
      <c r="E513" s="62">
        <v>85.75</v>
      </c>
      <c r="F513" s="63">
        <f t="shared" si="7"/>
        <v>128.63</v>
      </c>
    </row>
    <row r="514" ht="15" spans="1:6">
      <c r="A514" s="33">
        <v>512</v>
      </c>
      <c r="B514" s="33" t="s">
        <v>2273</v>
      </c>
      <c r="C514" s="33" t="s">
        <v>2779</v>
      </c>
      <c r="D514" s="61">
        <v>1.5</v>
      </c>
      <c r="E514" s="62">
        <v>85.75</v>
      </c>
      <c r="F514" s="63">
        <f t="shared" si="7"/>
        <v>128.63</v>
      </c>
    </row>
    <row r="515" ht="15" spans="1:6">
      <c r="A515" s="33">
        <v>513</v>
      </c>
      <c r="B515" s="33" t="s">
        <v>2273</v>
      </c>
      <c r="C515" s="33" t="s">
        <v>2780</v>
      </c>
      <c r="D515" s="61">
        <v>4.82</v>
      </c>
      <c r="E515" s="62">
        <v>85.75</v>
      </c>
      <c r="F515" s="63">
        <f t="shared" si="7"/>
        <v>413.32</v>
      </c>
    </row>
    <row r="516" ht="15" spans="1:6">
      <c r="A516" s="33">
        <v>514</v>
      </c>
      <c r="B516" s="33" t="s">
        <v>2273</v>
      </c>
      <c r="C516" s="33" t="s">
        <v>2781</v>
      </c>
      <c r="D516" s="61">
        <v>3.89</v>
      </c>
      <c r="E516" s="62">
        <v>85.75</v>
      </c>
      <c r="F516" s="63">
        <f t="shared" ref="F516:F568" si="8">ROUND(E516*D516,2)</f>
        <v>333.57</v>
      </c>
    </row>
    <row r="517" ht="15" spans="1:6">
      <c r="A517" s="33">
        <v>515</v>
      </c>
      <c r="B517" s="33" t="s">
        <v>2273</v>
      </c>
      <c r="C517" s="33" t="s">
        <v>2782</v>
      </c>
      <c r="D517" s="61">
        <v>1.33</v>
      </c>
      <c r="E517" s="62">
        <v>85.75</v>
      </c>
      <c r="F517" s="63">
        <f t="shared" si="8"/>
        <v>114.05</v>
      </c>
    </row>
    <row r="518" ht="15" spans="1:6">
      <c r="A518" s="33">
        <v>516</v>
      </c>
      <c r="B518" s="33" t="s">
        <v>2273</v>
      </c>
      <c r="C518" s="33" t="s">
        <v>2342</v>
      </c>
      <c r="D518" s="61">
        <v>6.11</v>
      </c>
      <c r="E518" s="62">
        <v>85.75</v>
      </c>
      <c r="F518" s="63">
        <f t="shared" si="8"/>
        <v>523.93</v>
      </c>
    </row>
    <row r="519" ht="15" spans="1:6">
      <c r="A519" s="33">
        <v>517</v>
      </c>
      <c r="B519" s="33" t="s">
        <v>2273</v>
      </c>
      <c r="C519" s="33" t="s">
        <v>2783</v>
      </c>
      <c r="D519" s="61">
        <v>3.33</v>
      </c>
      <c r="E519" s="62">
        <v>85.75</v>
      </c>
      <c r="F519" s="63">
        <f t="shared" si="8"/>
        <v>285.55</v>
      </c>
    </row>
    <row r="520" ht="15" spans="1:6">
      <c r="A520" s="33">
        <v>518</v>
      </c>
      <c r="B520" s="33" t="s">
        <v>2273</v>
      </c>
      <c r="C520" s="71" t="s">
        <v>2784</v>
      </c>
      <c r="D520" s="61">
        <v>4.26</v>
      </c>
      <c r="E520" s="62">
        <v>85.75</v>
      </c>
      <c r="F520" s="63">
        <f t="shared" si="8"/>
        <v>365.3</v>
      </c>
    </row>
    <row r="521" ht="15" spans="1:6">
      <c r="A521" s="33">
        <v>519</v>
      </c>
      <c r="B521" s="33" t="s">
        <v>2273</v>
      </c>
      <c r="C521" s="33" t="s">
        <v>2785</v>
      </c>
      <c r="D521" s="61">
        <v>4.44</v>
      </c>
      <c r="E521" s="62">
        <v>85.75</v>
      </c>
      <c r="F521" s="63">
        <f t="shared" si="8"/>
        <v>380.73</v>
      </c>
    </row>
    <row r="522" ht="15" spans="1:6">
      <c r="A522" s="33">
        <v>520</v>
      </c>
      <c r="B522" s="33" t="s">
        <v>2273</v>
      </c>
      <c r="C522" s="33" t="s">
        <v>2786</v>
      </c>
      <c r="D522" s="61">
        <v>3.02</v>
      </c>
      <c r="E522" s="62">
        <v>85.75</v>
      </c>
      <c r="F522" s="63">
        <f t="shared" si="8"/>
        <v>258.97</v>
      </c>
    </row>
    <row r="523" ht="15" spans="1:6">
      <c r="A523" s="33">
        <v>521</v>
      </c>
      <c r="B523" s="33" t="s">
        <v>2273</v>
      </c>
      <c r="C523" s="33" t="s">
        <v>2787</v>
      </c>
      <c r="D523" s="61">
        <v>3.29</v>
      </c>
      <c r="E523" s="62">
        <v>85.75</v>
      </c>
      <c r="F523" s="63">
        <f t="shared" si="8"/>
        <v>282.12</v>
      </c>
    </row>
    <row r="524" ht="15" spans="1:6">
      <c r="A524" s="33">
        <v>522</v>
      </c>
      <c r="B524" s="33" t="s">
        <v>2273</v>
      </c>
      <c r="C524" s="33" t="s">
        <v>2788</v>
      </c>
      <c r="D524" s="61">
        <v>3.03</v>
      </c>
      <c r="E524" s="62">
        <v>85.75</v>
      </c>
      <c r="F524" s="63">
        <f t="shared" si="8"/>
        <v>259.82</v>
      </c>
    </row>
    <row r="525" ht="15" spans="1:6">
      <c r="A525" s="33">
        <v>523</v>
      </c>
      <c r="B525" s="33" t="s">
        <v>2273</v>
      </c>
      <c r="C525" s="33" t="s">
        <v>2789</v>
      </c>
      <c r="D525" s="61">
        <v>1.95</v>
      </c>
      <c r="E525" s="62">
        <v>85.75</v>
      </c>
      <c r="F525" s="63">
        <f t="shared" si="8"/>
        <v>167.21</v>
      </c>
    </row>
    <row r="526" ht="15" spans="1:6">
      <c r="A526" s="33">
        <v>524</v>
      </c>
      <c r="B526" s="33" t="s">
        <v>2273</v>
      </c>
      <c r="C526" s="68" t="s">
        <v>2790</v>
      </c>
      <c r="D526" s="70">
        <v>3.09</v>
      </c>
      <c r="E526" s="62">
        <v>85.75</v>
      </c>
      <c r="F526" s="63">
        <f t="shared" si="8"/>
        <v>264.97</v>
      </c>
    </row>
    <row r="527" ht="15" spans="1:6">
      <c r="A527" s="33">
        <v>525</v>
      </c>
      <c r="B527" s="33" t="s">
        <v>2273</v>
      </c>
      <c r="C527" s="33" t="s">
        <v>2791</v>
      </c>
      <c r="D527" s="61">
        <v>3.09</v>
      </c>
      <c r="E527" s="62">
        <v>85.75</v>
      </c>
      <c r="F527" s="63">
        <f t="shared" si="8"/>
        <v>264.97</v>
      </c>
    </row>
    <row r="528" ht="15" spans="1:6">
      <c r="A528" s="33">
        <v>526</v>
      </c>
      <c r="B528" s="33" t="s">
        <v>2273</v>
      </c>
      <c r="C528" s="33" t="s">
        <v>2792</v>
      </c>
      <c r="D528" s="61">
        <v>2.34</v>
      </c>
      <c r="E528" s="62">
        <v>85.75</v>
      </c>
      <c r="F528" s="63">
        <f t="shared" si="8"/>
        <v>200.66</v>
      </c>
    </row>
    <row r="529" s="53" customFormat="1" ht="15" spans="1:6">
      <c r="A529" s="67">
        <v>527</v>
      </c>
      <c r="B529" s="68" t="s">
        <v>2325</v>
      </c>
      <c r="C529" s="68" t="s">
        <v>2793</v>
      </c>
      <c r="D529" s="70">
        <v>2.89</v>
      </c>
      <c r="E529" s="62">
        <v>85.75</v>
      </c>
      <c r="F529" s="63">
        <f t="shared" si="8"/>
        <v>247.82</v>
      </c>
    </row>
    <row r="530" ht="15" spans="1:6">
      <c r="A530" s="33">
        <v>528</v>
      </c>
      <c r="B530" s="33" t="s">
        <v>2273</v>
      </c>
      <c r="C530" s="33" t="s">
        <v>2794</v>
      </c>
      <c r="D530" s="61">
        <v>3.52</v>
      </c>
      <c r="E530" s="62">
        <v>85.75</v>
      </c>
      <c r="F530" s="63">
        <f t="shared" si="8"/>
        <v>301.84</v>
      </c>
    </row>
    <row r="531" ht="15" spans="1:6">
      <c r="A531" s="33">
        <v>529</v>
      </c>
      <c r="B531" s="33" t="s">
        <v>2273</v>
      </c>
      <c r="C531" s="33" t="s">
        <v>2795</v>
      </c>
      <c r="D531" s="61">
        <v>3.77</v>
      </c>
      <c r="E531" s="62">
        <v>85.75</v>
      </c>
      <c r="F531" s="63">
        <f t="shared" si="8"/>
        <v>323.28</v>
      </c>
    </row>
    <row r="532" ht="15" spans="1:6">
      <c r="A532" s="33">
        <v>530</v>
      </c>
      <c r="B532" s="33" t="s">
        <v>2273</v>
      </c>
      <c r="C532" s="33" t="s">
        <v>2796</v>
      </c>
      <c r="D532" s="61">
        <v>3.81</v>
      </c>
      <c r="E532" s="62">
        <v>85.75</v>
      </c>
      <c r="F532" s="63">
        <f t="shared" si="8"/>
        <v>326.71</v>
      </c>
    </row>
    <row r="533" ht="15" spans="1:6">
      <c r="A533" s="33">
        <v>531</v>
      </c>
      <c r="B533" s="33" t="s">
        <v>2273</v>
      </c>
      <c r="C533" s="33" t="s">
        <v>2797</v>
      </c>
      <c r="D533" s="61">
        <v>6.11</v>
      </c>
      <c r="E533" s="62">
        <v>85.75</v>
      </c>
      <c r="F533" s="63">
        <f t="shared" si="8"/>
        <v>523.93</v>
      </c>
    </row>
    <row r="534" ht="15" spans="1:6">
      <c r="A534" s="33">
        <v>532</v>
      </c>
      <c r="B534" s="33" t="s">
        <v>2273</v>
      </c>
      <c r="C534" s="33" t="s">
        <v>2798</v>
      </c>
      <c r="D534" s="61">
        <v>4.44</v>
      </c>
      <c r="E534" s="62">
        <v>85.75</v>
      </c>
      <c r="F534" s="63">
        <f t="shared" si="8"/>
        <v>380.73</v>
      </c>
    </row>
    <row r="535" ht="15" spans="1:6">
      <c r="A535" s="33">
        <v>533</v>
      </c>
      <c r="B535" s="33" t="s">
        <v>2273</v>
      </c>
      <c r="C535" s="33" t="s">
        <v>2799</v>
      </c>
      <c r="D535" s="61">
        <v>3.33</v>
      </c>
      <c r="E535" s="62">
        <v>85.75</v>
      </c>
      <c r="F535" s="63">
        <f t="shared" si="8"/>
        <v>285.55</v>
      </c>
    </row>
    <row r="536" ht="15" spans="1:6">
      <c r="A536" s="33">
        <v>534</v>
      </c>
      <c r="B536" s="33" t="s">
        <v>2273</v>
      </c>
      <c r="C536" s="33" t="s">
        <v>2800</v>
      </c>
      <c r="D536" s="61">
        <v>4.44</v>
      </c>
      <c r="E536" s="62">
        <v>85.75</v>
      </c>
      <c r="F536" s="63">
        <f t="shared" si="8"/>
        <v>380.73</v>
      </c>
    </row>
    <row r="537" ht="15" spans="1:6">
      <c r="A537" s="33">
        <v>535</v>
      </c>
      <c r="B537" s="33" t="s">
        <v>2273</v>
      </c>
      <c r="C537" s="33" t="s">
        <v>2801</v>
      </c>
      <c r="D537" s="61">
        <v>5.92</v>
      </c>
      <c r="E537" s="62">
        <v>85.75</v>
      </c>
      <c r="F537" s="63">
        <f t="shared" si="8"/>
        <v>507.64</v>
      </c>
    </row>
    <row r="538" ht="15" spans="1:6">
      <c r="A538" s="33">
        <v>536</v>
      </c>
      <c r="B538" s="33" t="s">
        <v>2273</v>
      </c>
      <c r="C538" s="33" t="s">
        <v>2802</v>
      </c>
      <c r="D538" s="61">
        <v>4.26</v>
      </c>
      <c r="E538" s="62">
        <v>85.75</v>
      </c>
      <c r="F538" s="63">
        <f t="shared" si="8"/>
        <v>365.3</v>
      </c>
    </row>
    <row r="539" ht="15" spans="1:6">
      <c r="A539" s="33">
        <v>537</v>
      </c>
      <c r="B539" s="33" t="s">
        <v>2273</v>
      </c>
      <c r="C539" s="33" t="s">
        <v>2803</v>
      </c>
      <c r="D539" s="61">
        <v>3.33</v>
      </c>
      <c r="E539" s="62">
        <v>85.75</v>
      </c>
      <c r="F539" s="63">
        <f t="shared" si="8"/>
        <v>285.55</v>
      </c>
    </row>
    <row r="540" ht="15" spans="1:6">
      <c r="A540" s="33">
        <v>538</v>
      </c>
      <c r="B540" s="33" t="s">
        <v>2273</v>
      </c>
      <c r="C540" s="33" t="s">
        <v>2804</v>
      </c>
      <c r="D540" s="61">
        <v>3.17</v>
      </c>
      <c r="E540" s="62">
        <v>85.75</v>
      </c>
      <c r="F540" s="63">
        <f t="shared" si="8"/>
        <v>271.83</v>
      </c>
    </row>
    <row r="541" ht="15" spans="1:6">
      <c r="A541" s="33">
        <v>539</v>
      </c>
      <c r="B541" s="33" t="s">
        <v>2273</v>
      </c>
      <c r="C541" s="33" t="s">
        <v>2805</v>
      </c>
      <c r="D541" s="61">
        <v>4.73</v>
      </c>
      <c r="E541" s="62">
        <v>85.75</v>
      </c>
      <c r="F541" s="63">
        <f t="shared" si="8"/>
        <v>405.6</v>
      </c>
    </row>
    <row r="542" ht="15" spans="1:6">
      <c r="A542" s="33">
        <v>540</v>
      </c>
      <c r="B542" s="33" t="s">
        <v>2273</v>
      </c>
      <c r="C542" s="68" t="s">
        <v>1910</v>
      </c>
      <c r="D542" s="61">
        <v>4.44</v>
      </c>
      <c r="E542" s="62">
        <v>85.75</v>
      </c>
      <c r="F542" s="63">
        <f t="shared" si="8"/>
        <v>380.73</v>
      </c>
    </row>
    <row r="543" ht="15" spans="1:6">
      <c r="A543" s="33">
        <v>541</v>
      </c>
      <c r="B543" s="33" t="s">
        <v>2273</v>
      </c>
      <c r="C543" s="79" t="s">
        <v>2806</v>
      </c>
      <c r="D543" s="70">
        <v>5</v>
      </c>
      <c r="E543" s="62">
        <v>85.75</v>
      </c>
      <c r="F543" s="63">
        <f t="shared" si="8"/>
        <v>428.75</v>
      </c>
    </row>
    <row r="544" ht="15" spans="1:6">
      <c r="A544" s="33">
        <v>542</v>
      </c>
      <c r="B544" s="33" t="s">
        <v>2273</v>
      </c>
      <c r="C544" s="71" t="s">
        <v>2807</v>
      </c>
      <c r="D544" s="61">
        <v>5.55</v>
      </c>
      <c r="E544" s="62">
        <v>85.75</v>
      </c>
      <c r="F544" s="63">
        <f t="shared" si="8"/>
        <v>475.91</v>
      </c>
    </row>
    <row r="545" ht="15" spans="1:6">
      <c r="A545" s="33">
        <v>543</v>
      </c>
      <c r="B545" s="33" t="s">
        <v>2273</v>
      </c>
      <c r="C545" s="33" t="s">
        <v>2808</v>
      </c>
      <c r="D545" s="61">
        <v>4.44</v>
      </c>
      <c r="E545" s="62">
        <v>85.75</v>
      </c>
      <c r="F545" s="63">
        <f t="shared" si="8"/>
        <v>380.73</v>
      </c>
    </row>
    <row r="546" ht="15" spans="1:6">
      <c r="A546" s="33">
        <v>544</v>
      </c>
      <c r="B546" s="33" t="s">
        <v>2273</v>
      </c>
      <c r="C546" s="33" t="s">
        <v>2809</v>
      </c>
      <c r="D546" s="61">
        <v>4.41</v>
      </c>
      <c r="E546" s="62">
        <v>85.75</v>
      </c>
      <c r="F546" s="63">
        <f t="shared" si="8"/>
        <v>378.16</v>
      </c>
    </row>
    <row r="547" ht="15" spans="1:6">
      <c r="A547" s="33">
        <v>545</v>
      </c>
      <c r="B547" s="33" t="s">
        <v>2273</v>
      </c>
      <c r="C547" s="33" t="s">
        <v>2810</v>
      </c>
      <c r="D547" s="61">
        <v>2.3</v>
      </c>
      <c r="E547" s="62">
        <v>85.75</v>
      </c>
      <c r="F547" s="63">
        <f t="shared" si="8"/>
        <v>197.23</v>
      </c>
    </row>
    <row r="548" ht="15" spans="1:6">
      <c r="A548" s="33">
        <v>546</v>
      </c>
      <c r="B548" s="33" t="s">
        <v>2273</v>
      </c>
      <c r="C548" s="33" t="s">
        <v>2811</v>
      </c>
      <c r="D548" s="61">
        <v>2.12</v>
      </c>
      <c r="E548" s="62">
        <v>85.75</v>
      </c>
      <c r="F548" s="63">
        <f t="shared" si="8"/>
        <v>181.79</v>
      </c>
    </row>
    <row r="549" ht="15" spans="1:6">
      <c r="A549" s="33">
        <v>547</v>
      </c>
      <c r="B549" s="33" t="s">
        <v>2273</v>
      </c>
      <c r="C549" s="33" t="s">
        <v>2812</v>
      </c>
      <c r="D549" s="61">
        <v>5</v>
      </c>
      <c r="E549" s="62">
        <v>85.75</v>
      </c>
      <c r="F549" s="63">
        <f t="shared" si="8"/>
        <v>428.75</v>
      </c>
    </row>
    <row r="550" s="54" customFormat="1" ht="15" spans="1:6">
      <c r="A550" s="72">
        <v>548</v>
      </c>
      <c r="B550" s="73" t="s">
        <v>2325</v>
      </c>
      <c r="C550" s="73" t="s">
        <v>2813</v>
      </c>
      <c r="D550" s="75">
        <v>1.11</v>
      </c>
      <c r="E550" s="62">
        <v>85.75</v>
      </c>
      <c r="F550" s="63">
        <f t="shared" si="8"/>
        <v>95.18</v>
      </c>
    </row>
    <row r="551" ht="15" spans="1:6">
      <c r="A551" s="33">
        <v>549</v>
      </c>
      <c r="B551" s="33" t="s">
        <v>2273</v>
      </c>
      <c r="C551" s="33" t="s">
        <v>2814</v>
      </c>
      <c r="D551" s="61">
        <v>4.73</v>
      </c>
      <c r="E551" s="62">
        <v>85.75</v>
      </c>
      <c r="F551" s="63">
        <f t="shared" si="8"/>
        <v>405.6</v>
      </c>
    </row>
    <row r="552" ht="15" spans="1:6">
      <c r="A552" s="33">
        <v>550</v>
      </c>
      <c r="B552" s="33" t="s">
        <v>2273</v>
      </c>
      <c r="C552" s="33" t="s">
        <v>2815</v>
      </c>
      <c r="D552" s="61">
        <v>4.81</v>
      </c>
      <c r="E552" s="62">
        <v>85.75</v>
      </c>
      <c r="F552" s="63">
        <f t="shared" si="8"/>
        <v>412.46</v>
      </c>
    </row>
    <row r="553" ht="15" spans="1:6">
      <c r="A553" s="33">
        <v>551</v>
      </c>
      <c r="B553" s="33" t="s">
        <v>2273</v>
      </c>
      <c r="C553" s="33" t="s">
        <v>2816</v>
      </c>
      <c r="D553" s="61">
        <v>3.33</v>
      </c>
      <c r="E553" s="62">
        <v>85.75</v>
      </c>
      <c r="F553" s="63">
        <f t="shared" si="8"/>
        <v>285.55</v>
      </c>
    </row>
    <row r="554" s="53" customFormat="1" ht="15" spans="1:6">
      <c r="A554" s="67">
        <v>552</v>
      </c>
      <c r="B554" s="68" t="s">
        <v>2325</v>
      </c>
      <c r="C554" s="68" t="s">
        <v>2817</v>
      </c>
      <c r="D554" s="70">
        <v>6.48</v>
      </c>
      <c r="E554" s="62">
        <v>85.75</v>
      </c>
      <c r="F554" s="63">
        <f t="shared" si="8"/>
        <v>555.66</v>
      </c>
    </row>
    <row r="555" ht="15" spans="1:6">
      <c r="A555" s="33">
        <v>553</v>
      </c>
      <c r="B555" s="33" t="s">
        <v>2273</v>
      </c>
      <c r="C555" s="33" t="s">
        <v>2818</v>
      </c>
      <c r="D555" s="61">
        <v>5.18</v>
      </c>
      <c r="E555" s="62">
        <v>85.75</v>
      </c>
      <c r="F555" s="63">
        <f t="shared" si="8"/>
        <v>444.19</v>
      </c>
    </row>
    <row r="556" ht="15" spans="1:6">
      <c r="A556" s="33">
        <v>554</v>
      </c>
      <c r="B556" s="33" t="s">
        <v>2273</v>
      </c>
      <c r="C556" s="33" t="s">
        <v>503</v>
      </c>
      <c r="D556" s="61">
        <v>5.55</v>
      </c>
      <c r="E556" s="62">
        <v>85.75</v>
      </c>
      <c r="F556" s="63">
        <f t="shared" si="8"/>
        <v>475.91</v>
      </c>
    </row>
    <row r="557" ht="15" spans="1:6">
      <c r="A557" s="33">
        <v>555</v>
      </c>
      <c r="B557" s="33" t="s">
        <v>2273</v>
      </c>
      <c r="C557" s="33" t="s">
        <v>2819</v>
      </c>
      <c r="D557" s="61">
        <v>4.44</v>
      </c>
      <c r="E557" s="62">
        <v>85.75</v>
      </c>
      <c r="F557" s="63">
        <f t="shared" si="8"/>
        <v>380.73</v>
      </c>
    </row>
    <row r="558" ht="15" spans="1:6">
      <c r="A558" s="33">
        <v>556</v>
      </c>
      <c r="B558" s="33" t="s">
        <v>2273</v>
      </c>
      <c r="C558" s="33" t="s">
        <v>2820</v>
      </c>
      <c r="D558" s="61">
        <v>4.2</v>
      </c>
      <c r="E558" s="62">
        <v>85.75</v>
      </c>
      <c r="F558" s="63">
        <f t="shared" si="8"/>
        <v>360.15</v>
      </c>
    </row>
    <row r="559" ht="15" spans="1:6">
      <c r="A559" s="33">
        <v>557</v>
      </c>
      <c r="B559" s="33" t="s">
        <v>2273</v>
      </c>
      <c r="C559" s="33" t="s">
        <v>2821</v>
      </c>
      <c r="D559" s="61">
        <v>7.22</v>
      </c>
      <c r="E559" s="62">
        <v>85.75</v>
      </c>
      <c r="F559" s="63">
        <f t="shared" si="8"/>
        <v>619.12</v>
      </c>
    </row>
    <row r="560" ht="15" spans="1:6">
      <c r="A560" s="33">
        <v>558</v>
      </c>
      <c r="B560" s="33" t="s">
        <v>2273</v>
      </c>
      <c r="C560" s="33" t="s">
        <v>2822</v>
      </c>
      <c r="D560" s="61">
        <v>0.18</v>
      </c>
      <c r="E560" s="62">
        <v>85.75</v>
      </c>
      <c r="F560" s="63">
        <f t="shared" si="8"/>
        <v>15.44</v>
      </c>
    </row>
    <row r="561" ht="15" spans="1:6">
      <c r="A561" s="33">
        <v>559</v>
      </c>
      <c r="B561" s="33" t="s">
        <v>2273</v>
      </c>
      <c r="C561" s="33" t="s">
        <v>2823</v>
      </c>
      <c r="D561" s="61">
        <v>1.4</v>
      </c>
      <c r="E561" s="62">
        <v>85.75</v>
      </c>
      <c r="F561" s="63">
        <f t="shared" si="8"/>
        <v>120.05</v>
      </c>
    </row>
    <row r="562" ht="15" spans="1:6">
      <c r="A562" s="33">
        <v>560</v>
      </c>
      <c r="B562" s="33" t="s">
        <v>2273</v>
      </c>
      <c r="C562" s="33" t="s">
        <v>2824</v>
      </c>
      <c r="D562" s="61">
        <v>0.84</v>
      </c>
      <c r="E562" s="62">
        <v>85.75</v>
      </c>
      <c r="F562" s="63">
        <f t="shared" si="8"/>
        <v>72.03</v>
      </c>
    </row>
    <row r="563" ht="15" spans="1:6">
      <c r="A563" s="33">
        <v>561</v>
      </c>
      <c r="B563" s="33" t="s">
        <v>2273</v>
      </c>
      <c r="C563" s="33" t="s">
        <v>2825</v>
      </c>
      <c r="D563" s="61">
        <v>1.47</v>
      </c>
      <c r="E563" s="62">
        <v>85.75</v>
      </c>
      <c r="F563" s="63">
        <f t="shared" si="8"/>
        <v>126.05</v>
      </c>
    </row>
    <row r="564" ht="15" spans="1:6">
      <c r="A564" s="33">
        <v>562</v>
      </c>
      <c r="B564" s="33" t="s">
        <v>2273</v>
      </c>
      <c r="C564" s="33" t="s">
        <v>2826</v>
      </c>
      <c r="D564" s="61">
        <v>1.61</v>
      </c>
      <c r="E564" s="62">
        <v>85.75</v>
      </c>
      <c r="F564" s="63">
        <f t="shared" si="8"/>
        <v>138.06</v>
      </c>
    </row>
    <row r="565" ht="15" spans="1:6">
      <c r="A565" s="33">
        <v>563</v>
      </c>
      <c r="B565" s="33" t="s">
        <v>2273</v>
      </c>
      <c r="C565" s="33" t="s">
        <v>2827</v>
      </c>
      <c r="D565" s="61">
        <v>0.64</v>
      </c>
      <c r="E565" s="62">
        <v>85.75</v>
      </c>
      <c r="F565" s="63">
        <f t="shared" si="8"/>
        <v>54.88</v>
      </c>
    </row>
    <row r="566" ht="15" spans="1:6">
      <c r="A566" s="33">
        <v>564</v>
      </c>
      <c r="B566" s="33" t="s">
        <v>2273</v>
      </c>
      <c r="C566" s="71" t="s">
        <v>2828</v>
      </c>
      <c r="D566" s="61">
        <v>0.48</v>
      </c>
      <c r="E566" s="62">
        <v>85.75</v>
      </c>
      <c r="F566" s="63">
        <f t="shared" si="8"/>
        <v>41.16</v>
      </c>
    </row>
    <row r="567" ht="15" spans="1:6">
      <c r="A567" s="33">
        <v>565</v>
      </c>
      <c r="B567" s="33" t="s">
        <v>2273</v>
      </c>
      <c r="C567" s="33" t="s">
        <v>2829</v>
      </c>
      <c r="D567" s="61">
        <v>1.57</v>
      </c>
      <c r="E567" s="62">
        <v>85.75</v>
      </c>
      <c r="F567" s="63">
        <f t="shared" si="8"/>
        <v>134.63</v>
      </c>
    </row>
    <row r="568" ht="27" customHeight="1" spans="1:6">
      <c r="A568" s="47" t="s">
        <v>2830</v>
      </c>
      <c r="B568" s="80" t="s">
        <v>2831</v>
      </c>
      <c r="C568" s="81"/>
      <c r="D568" s="58">
        <f>SUM(D3:D567)</f>
        <v>1201.58</v>
      </c>
      <c r="E568" s="82"/>
      <c r="F568" s="63">
        <f>SUM(F3:F567)</f>
        <v>103036.11</v>
      </c>
    </row>
    <row r="569" ht="36" customHeight="1" spans="1:6">
      <c r="A569" s="18" t="s">
        <v>2832</v>
      </c>
      <c r="B569" s="18"/>
      <c r="C569" s="18"/>
      <c r="D569" s="18"/>
      <c r="E569" s="18"/>
      <c r="F569" s="18"/>
    </row>
    <row r="570" customFormat="1" spans="6:6">
      <c r="F570" s="56"/>
    </row>
  </sheetData>
  <mergeCells count="3">
    <mergeCell ref="A1:F1"/>
    <mergeCell ref="B568:C568"/>
    <mergeCell ref="A569:F56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selection activeCell="J3" sqref="J3"/>
    </sheetView>
  </sheetViews>
  <sheetFormatPr defaultColWidth="9" defaultRowHeight="13.5" outlineLevelCol="6"/>
  <cols>
    <col min="1" max="1" width="4.5" customWidth="1"/>
    <col min="2" max="2" width="24.5" customWidth="1"/>
    <col min="3" max="3" width="15.75" customWidth="1"/>
    <col min="5" max="5" width="9" style="18"/>
    <col min="6" max="6" width="9.81666666666667" style="18" customWidth="1"/>
  </cols>
  <sheetData>
    <row r="1" ht="69" customHeight="1" spans="1:6">
      <c r="A1" s="29" t="s">
        <v>2833</v>
      </c>
      <c r="B1" s="29"/>
      <c r="C1" s="29"/>
      <c r="D1" s="29"/>
      <c r="E1" s="29"/>
      <c r="F1" s="29"/>
    </row>
    <row r="2" ht="14.25" spans="1:6">
      <c r="A2" s="30" t="s">
        <v>1</v>
      </c>
      <c r="B2" s="30" t="s">
        <v>2</v>
      </c>
      <c r="C2" s="31" t="s">
        <v>3</v>
      </c>
      <c r="D2" s="30" t="s">
        <v>4</v>
      </c>
      <c r="E2" s="32" t="s">
        <v>5</v>
      </c>
      <c r="F2" s="23" t="s">
        <v>6</v>
      </c>
    </row>
    <row r="3" ht="15" spans="1:6">
      <c r="A3" s="33">
        <v>1</v>
      </c>
      <c r="B3" s="34" t="s">
        <v>2834</v>
      </c>
      <c r="C3" s="35" t="s">
        <v>2835</v>
      </c>
      <c r="D3" s="36">
        <v>4.31</v>
      </c>
      <c r="E3" s="16">
        <v>85.75</v>
      </c>
      <c r="F3" s="14">
        <f>ROUND(E3*D3,2)</f>
        <v>369.58</v>
      </c>
    </row>
    <row r="4" ht="15" spans="1:6">
      <c r="A4" s="33">
        <v>2</v>
      </c>
      <c r="B4" s="34" t="s">
        <v>2834</v>
      </c>
      <c r="C4" s="37" t="s">
        <v>2836</v>
      </c>
      <c r="D4" s="36">
        <v>3.65</v>
      </c>
      <c r="E4" s="16">
        <v>85.75</v>
      </c>
      <c r="F4" s="14">
        <f t="shared" ref="F4:F50" si="0">ROUND(E4*D4,2)</f>
        <v>312.99</v>
      </c>
    </row>
    <row r="5" ht="15" spans="1:6">
      <c r="A5" s="33">
        <v>3</v>
      </c>
      <c r="B5" s="34" t="s">
        <v>2834</v>
      </c>
      <c r="C5" s="37" t="s">
        <v>2837</v>
      </c>
      <c r="D5" s="36">
        <v>2</v>
      </c>
      <c r="E5" s="16">
        <v>85.75</v>
      </c>
      <c r="F5" s="14">
        <f t="shared" si="0"/>
        <v>171.5</v>
      </c>
    </row>
    <row r="6" ht="15" spans="1:6">
      <c r="A6" s="33">
        <v>4</v>
      </c>
      <c r="B6" s="34" t="s">
        <v>2834</v>
      </c>
      <c r="C6" s="37" t="s">
        <v>2838</v>
      </c>
      <c r="D6" s="36">
        <v>5.69</v>
      </c>
      <c r="E6" s="16">
        <v>85.75</v>
      </c>
      <c r="F6" s="14">
        <f t="shared" si="0"/>
        <v>487.92</v>
      </c>
    </row>
    <row r="7" ht="15" spans="1:6">
      <c r="A7" s="33">
        <v>5</v>
      </c>
      <c r="B7" s="34" t="s">
        <v>2834</v>
      </c>
      <c r="C7" s="37" t="s">
        <v>2839</v>
      </c>
      <c r="D7" s="36">
        <v>2.73</v>
      </c>
      <c r="E7" s="16">
        <v>85.75</v>
      </c>
      <c r="F7" s="14">
        <f t="shared" si="0"/>
        <v>234.1</v>
      </c>
    </row>
    <row r="8" ht="15" spans="1:6">
      <c r="A8" s="33">
        <v>6</v>
      </c>
      <c r="B8" s="34" t="s">
        <v>2834</v>
      </c>
      <c r="C8" s="37" t="s">
        <v>2840</v>
      </c>
      <c r="D8" s="36">
        <v>4.91</v>
      </c>
      <c r="E8" s="16">
        <v>85.75</v>
      </c>
      <c r="F8" s="14">
        <f t="shared" si="0"/>
        <v>421.03</v>
      </c>
    </row>
    <row r="9" ht="15" spans="1:6">
      <c r="A9" s="33">
        <v>7</v>
      </c>
      <c r="B9" s="34" t="s">
        <v>2834</v>
      </c>
      <c r="C9" s="37" t="s">
        <v>2841</v>
      </c>
      <c r="D9" s="36">
        <v>1.65</v>
      </c>
      <c r="E9" s="16">
        <v>85.75</v>
      </c>
      <c r="F9" s="14">
        <f t="shared" si="0"/>
        <v>141.49</v>
      </c>
    </row>
    <row r="10" ht="15" spans="1:6">
      <c r="A10" s="33">
        <v>8</v>
      </c>
      <c r="B10" s="34" t="s">
        <v>2834</v>
      </c>
      <c r="C10" s="37" t="s">
        <v>2842</v>
      </c>
      <c r="D10" s="36">
        <v>7.8</v>
      </c>
      <c r="E10" s="16">
        <v>85.75</v>
      </c>
      <c r="F10" s="14">
        <f t="shared" si="0"/>
        <v>668.85</v>
      </c>
    </row>
    <row r="11" ht="15" spans="1:6">
      <c r="A11" s="33">
        <v>9</v>
      </c>
      <c r="B11" s="34" t="s">
        <v>2834</v>
      </c>
      <c r="C11" s="37" t="s">
        <v>2843</v>
      </c>
      <c r="D11" s="36">
        <v>6.55</v>
      </c>
      <c r="E11" s="16">
        <v>85.75</v>
      </c>
      <c r="F11" s="14">
        <f t="shared" si="0"/>
        <v>561.66</v>
      </c>
    </row>
    <row r="12" ht="15" spans="1:6">
      <c r="A12" s="33">
        <v>10</v>
      </c>
      <c r="B12" s="34" t="s">
        <v>2834</v>
      </c>
      <c r="C12" s="37" t="s">
        <v>1491</v>
      </c>
      <c r="D12" s="36">
        <v>2.93</v>
      </c>
      <c r="E12" s="16">
        <v>85.75</v>
      </c>
      <c r="F12" s="14">
        <f t="shared" si="0"/>
        <v>251.25</v>
      </c>
    </row>
    <row r="13" ht="15" spans="1:6">
      <c r="A13" s="33">
        <v>11</v>
      </c>
      <c r="B13" s="34" t="s">
        <v>2834</v>
      </c>
      <c r="C13" s="37" t="s">
        <v>2844</v>
      </c>
      <c r="D13" s="36">
        <v>4.26</v>
      </c>
      <c r="E13" s="16">
        <v>85.75</v>
      </c>
      <c r="F13" s="14">
        <f t="shared" si="0"/>
        <v>365.3</v>
      </c>
    </row>
    <row r="14" ht="15" spans="1:6">
      <c r="A14" s="33">
        <v>12</v>
      </c>
      <c r="B14" s="34" t="s">
        <v>2834</v>
      </c>
      <c r="C14" s="37" t="s">
        <v>2845</v>
      </c>
      <c r="D14" s="36">
        <v>7.45</v>
      </c>
      <c r="E14" s="16">
        <v>85.75</v>
      </c>
      <c r="F14" s="14">
        <f t="shared" si="0"/>
        <v>638.84</v>
      </c>
    </row>
    <row r="15" ht="15" spans="1:6">
      <c r="A15" s="33">
        <v>13</v>
      </c>
      <c r="B15" s="34" t="s">
        <v>2834</v>
      </c>
      <c r="C15" s="37" t="s">
        <v>2846</v>
      </c>
      <c r="D15" s="36">
        <v>6.45</v>
      </c>
      <c r="E15" s="16">
        <v>85.75</v>
      </c>
      <c r="F15" s="14">
        <f t="shared" si="0"/>
        <v>553.09</v>
      </c>
    </row>
    <row r="16" ht="15" spans="1:6">
      <c r="A16" s="33">
        <v>14</v>
      </c>
      <c r="B16" s="34" t="s">
        <v>2834</v>
      </c>
      <c r="C16" s="37" t="s">
        <v>2847</v>
      </c>
      <c r="D16" s="36">
        <v>6.95</v>
      </c>
      <c r="E16" s="16">
        <v>85.75</v>
      </c>
      <c r="F16" s="14">
        <f t="shared" si="0"/>
        <v>595.96</v>
      </c>
    </row>
    <row r="17" ht="15" spans="1:6">
      <c r="A17" s="33">
        <v>15</v>
      </c>
      <c r="B17" s="34" t="s">
        <v>2834</v>
      </c>
      <c r="C17" s="37" t="s">
        <v>11</v>
      </c>
      <c r="D17" s="36">
        <v>5.71</v>
      </c>
      <c r="E17" s="16">
        <v>85.75</v>
      </c>
      <c r="F17" s="14">
        <f t="shared" si="0"/>
        <v>489.63</v>
      </c>
    </row>
    <row r="18" ht="15" spans="1:6">
      <c r="A18" s="33">
        <v>16</v>
      </c>
      <c r="B18" s="34" t="s">
        <v>2834</v>
      </c>
      <c r="C18" s="37" t="s">
        <v>2848</v>
      </c>
      <c r="D18" s="36">
        <v>1.28</v>
      </c>
      <c r="E18" s="16">
        <v>85.75</v>
      </c>
      <c r="F18" s="14">
        <f t="shared" si="0"/>
        <v>109.76</v>
      </c>
    </row>
    <row r="19" ht="15" spans="1:6">
      <c r="A19" s="33">
        <v>17</v>
      </c>
      <c r="B19" s="34" t="s">
        <v>2834</v>
      </c>
      <c r="C19" s="37" t="s">
        <v>2849</v>
      </c>
      <c r="D19" s="36">
        <v>7.1</v>
      </c>
      <c r="E19" s="16">
        <v>85.75</v>
      </c>
      <c r="F19" s="14">
        <f t="shared" si="0"/>
        <v>608.83</v>
      </c>
    </row>
    <row r="20" ht="15" spans="1:6">
      <c r="A20" s="33">
        <v>18</v>
      </c>
      <c r="B20" s="34" t="s">
        <v>2834</v>
      </c>
      <c r="C20" s="37" t="s">
        <v>2850</v>
      </c>
      <c r="D20" s="36">
        <v>4.26</v>
      </c>
      <c r="E20" s="16">
        <v>85.75</v>
      </c>
      <c r="F20" s="14">
        <f t="shared" si="0"/>
        <v>365.3</v>
      </c>
    </row>
    <row r="21" ht="15" spans="1:6">
      <c r="A21" s="33">
        <v>19</v>
      </c>
      <c r="B21" s="34" t="s">
        <v>2834</v>
      </c>
      <c r="C21" s="37" t="s">
        <v>2851</v>
      </c>
      <c r="D21" s="36">
        <v>2.32</v>
      </c>
      <c r="E21" s="16">
        <v>85.75</v>
      </c>
      <c r="F21" s="14">
        <f t="shared" si="0"/>
        <v>198.94</v>
      </c>
    </row>
    <row r="22" ht="15" spans="1:6">
      <c r="A22" s="33">
        <v>20</v>
      </c>
      <c r="B22" s="34" t="s">
        <v>2834</v>
      </c>
      <c r="C22" s="37" t="s">
        <v>2852</v>
      </c>
      <c r="D22" s="36">
        <v>7.1</v>
      </c>
      <c r="E22" s="16">
        <v>85.75</v>
      </c>
      <c r="F22" s="14">
        <f t="shared" si="0"/>
        <v>608.83</v>
      </c>
    </row>
    <row r="23" ht="15" spans="1:6">
      <c r="A23" s="38">
        <v>21</v>
      </c>
      <c r="B23" s="39" t="s">
        <v>2834</v>
      </c>
      <c r="C23" s="40" t="s">
        <v>2853</v>
      </c>
      <c r="D23" s="41">
        <v>5.32</v>
      </c>
      <c r="E23" s="16">
        <v>85.75</v>
      </c>
      <c r="F23" s="14">
        <f t="shared" si="0"/>
        <v>456.19</v>
      </c>
    </row>
    <row r="24" ht="15" spans="1:6">
      <c r="A24" s="33">
        <v>22</v>
      </c>
      <c r="B24" s="34" t="s">
        <v>2834</v>
      </c>
      <c r="C24" s="37" t="s">
        <v>2854</v>
      </c>
      <c r="D24" s="36">
        <v>4.66</v>
      </c>
      <c r="E24" s="16">
        <v>85.75</v>
      </c>
      <c r="F24" s="14">
        <f t="shared" si="0"/>
        <v>399.6</v>
      </c>
    </row>
    <row r="25" ht="15" spans="1:6">
      <c r="A25" s="33">
        <v>23</v>
      </c>
      <c r="B25" s="34" t="s">
        <v>2834</v>
      </c>
      <c r="C25" s="37" t="s">
        <v>2855</v>
      </c>
      <c r="D25" s="36">
        <v>2.91</v>
      </c>
      <c r="E25" s="16">
        <v>85.75</v>
      </c>
      <c r="F25" s="14">
        <f t="shared" si="0"/>
        <v>249.53</v>
      </c>
    </row>
    <row r="26" ht="15" spans="1:6">
      <c r="A26" s="33">
        <v>24</v>
      </c>
      <c r="B26" s="34" t="s">
        <v>2834</v>
      </c>
      <c r="C26" s="37" t="s">
        <v>2856</v>
      </c>
      <c r="D26" s="36">
        <v>1.78</v>
      </c>
      <c r="E26" s="16">
        <v>85.75</v>
      </c>
      <c r="F26" s="14">
        <f t="shared" si="0"/>
        <v>152.64</v>
      </c>
    </row>
    <row r="27" ht="15" spans="1:6">
      <c r="A27" s="33">
        <v>25</v>
      </c>
      <c r="B27" s="34" t="s">
        <v>2834</v>
      </c>
      <c r="C27" s="37" t="s">
        <v>2857</v>
      </c>
      <c r="D27" s="36">
        <v>5.59</v>
      </c>
      <c r="E27" s="16">
        <v>85.75</v>
      </c>
      <c r="F27" s="14">
        <f t="shared" si="0"/>
        <v>479.34</v>
      </c>
    </row>
    <row r="28" ht="15" spans="1:6">
      <c r="A28" s="33">
        <v>26</v>
      </c>
      <c r="B28" s="34" t="s">
        <v>2834</v>
      </c>
      <c r="C28" s="37" t="s">
        <v>2858</v>
      </c>
      <c r="D28" s="36">
        <v>2.11</v>
      </c>
      <c r="E28" s="16">
        <v>85.75</v>
      </c>
      <c r="F28" s="14">
        <f t="shared" si="0"/>
        <v>180.93</v>
      </c>
    </row>
    <row r="29" ht="15" spans="1:6">
      <c r="A29" s="33">
        <v>27</v>
      </c>
      <c r="B29" s="34" t="s">
        <v>2834</v>
      </c>
      <c r="C29" s="37" t="s">
        <v>2859</v>
      </c>
      <c r="D29" s="36">
        <v>3.99</v>
      </c>
      <c r="E29" s="16">
        <v>85.75</v>
      </c>
      <c r="F29" s="14">
        <f t="shared" si="0"/>
        <v>342.14</v>
      </c>
    </row>
    <row r="30" ht="15" spans="1:6">
      <c r="A30" s="33">
        <v>28</v>
      </c>
      <c r="B30" s="34" t="s">
        <v>2834</v>
      </c>
      <c r="C30" s="37" t="s">
        <v>1225</v>
      </c>
      <c r="D30" s="36">
        <v>2.25</v>
      </c>
      <c r="E30" s="16">
        <v>85.75</v>
      </c>
      <c r="F30" s="14">
        <f t="shared" si="0"/>
        <v>192.94</v>
      </c>
    </row>
    <row r="31" ht="15" spans="1:6">
      <c r="A31" s="33">
        <v>29</v>
      </c>
      <c r="B31" s="34" t="s">
        <v>2834</v>
      </c>
      <c r="C31" s="37" t="s">
        <v>154</v>
      </c>
      <c r="D31" s="36">
        <v>0.45</v>
      </c>
      <c r="E31" s="16">
        <v>85.75</v>
      </c>
      <c r="F31" s="14">
        <f t="shared" si="0"/>
        <v>38.59</v>
      </c>
    </row>
    <row r="32" ht="15" spans="1:7">
      <c r="A32" s="33">
        <v>30</v>
      </c>
      <c r="B32" s="34" t="s">
        <v>2834</v>
      </c>
      <c r="C32" s="42" t="s">
        <v>2860</v>
      </c>
      <c r="D32" s="36">
        <v>4.54</v>
      </c>
      <c r="E32" s="16">
        <v>85.75</v>
      </c>
      <c r="F32" s="14">
        <f t="shared" si="0"/>
        <v>389.31</v>
      </c>
      <c r="G32" t="s">
        <v>2861</v>
      </c>
    </row>
    <row r="33" ht="15" spans="1:6">
      <c r="A33" s="33">
        <v>31</v>
      </c>
      <c r="B33" s="34" t="s">
        <v>2834</v>
      </c>
      <c r="C33" s="42" t="s">
        <v>2862</v>
      </c>
      <c r="D33" s="36">
        <v>4.54</v>
      </c>
      <c r="E33" s="16">
        <v>85.75</v>
      </c>
      <c r="F33" s="14">
        <f t="shared" si="0"/>
        <v>389.31</v>
      </c>
    </row>
    <row r="34" ht="15" spans="1:6">
      <c r="A34" s="33">
        <v>32</v>
      </c>
      <c r="B34" s="34" t="s">
        <v>2834</v>
      </c>
      <c r="C34" s="42" t="s">
        <v>2863</v>
      </c>
      <c r="D34" s="36">
        <v>2.26</v>
      </c>
      <c r="E34" s="16">
        <v>85.75</v>
      </c>
      <c r="F34" s="14">
        <f t="shared" si="0"/>
        <v>193.8</v>
      </c>
    </row>
    <row r="35" ht="15" spans="1:6">
      <c r="A35" s="33">
        <v>33</v>
      </c>
      <c r="B35" s="34" t="s">
        <v>2834</v>
      </c>
      <c r="C35" s="42" t="s">
        <v>2864</v>
      </c>
      <c r="D35" s="36">
        <v>4.33</v>
      </c>
      <c r="E35" s="16">
        <v>85.75</v>
      </c>
      <c r="F35" s="14">
        <f t="shared" si="0"/>
        <v>371.3</v>
      </c>
    </row>
    <row r="36" ht="15" spans="1:6">
      <c r="A36" s="33">
        <v>34</v>
      </c>
      <c r="B36" s="34" t="s">
        <v>2834</v>
      </c>
      <c r="C36" s="42" t="s">
        <v>2865</v>
      </c>
      <c r="D36" s="36">
        <v>0.7</v>
      </c>
      <c r="E36" s="16">
        <v>85.75</v>
      </c>
      <c r="F36" s="14">
        <f t="shared" si="0"/>
        <v>60.03</v>
      </c>
    </row>
    <row r="37" ht="15" spans="1:6">
      <c r="A37" s="33">
        <v>35</v>
      </c>
      <c r="B37" s="43" t="s">
        <v>2834</v>
      </c>
      <c r="C37" s="44" t="s">
        <v>2866</v>
      </c>
      <c r="D37" s="45">
        <v>3.55</v>
      </c>
      <c r="E37" s="16">
        <v>85.75</v>
      </c>
      <c r="F37" s="14">
        <f t="shared" si="0"/>
        <v>304.41</v>
      </c>
    </row>
    <row r="38" ht="15" spans="1:6">
      <c r="A38" s="33">
        <v>36</v>
      </c>
      <c r="B38" s="43" t="s">
        <v>2834</v>
      </c>
      <c r="C38" s="44" t="s">
        <v>2867</v>
      </c>
      <c r="D38" s="45">
        <v>1.05</v>
      </c>
      <c r="E38" s="16">
        <v>85.75</v>
      </c>
      <c r="F38" s="14">
        <f t="shared" si="0"/>
        <v>90.04</v>
      </c>
    </row>
    <row r="39" ht="15" spans="1:6">
      <c r="A39" s="33">
        <v>37</v>
      </c>
      <c r="B39" s="43" t="s">
        <v>2834</v>
      </c>
      <c r="C39" s="44" t="s">
        <v>2868</v>
      </c>
      <c r="D39" s="45">
        <v>0.5</v>
      </c>
      <c r="E39" s="16">
        <v>85.75</v>
      </c>
      <c r="F39" s="14">
        <f t="shared" si="0"/>
        <v>42.88</v>
      </c>
    </row>
    <row r="40" ht="15" spans="1:6">
      <c r="A40" s="33">
        <v>38</v>
      </c>
      <c r="B40" s="34" t="s">
        <v>2834</v>
      </c>
      <c r="C40" s="46" t="s">
        <v>2869</v>
      </c>
      <c r="D40" s="36">
        <v>3.5</v>
      </c>
      <c r="E40" s="16">
        <v>85.75</v>
      </c>
      <c r="F40" s="14">
        <f t="shared" si="0"/>
        <v>300.13</v>
      </c>
    </row>
    <row r="41" ht="15" spans="1:6">
      <c r="A41" s="33">
        <v>39</v>
      </c>
      <c r="B41" s="34" t="s">
        <v>2870</v>
      </c>
      <c r="C41" s="46" t="s">
        <v>2871</v>
      </c>
      <c r="D41" s="36">
        <v>4.86</v>
      </c>
      <c r="E41" s="16">
        <v>85.75</v>
      </c>
      <c r="F41" s="14">
        <f t="shared" si="0"/>
        <v>416.75</v>
      </c>
    </row>
    <row r="42" ht="15" spans="1:6">
      <c r="A42" s="33">
        <v>40</v>
      </c>
      <c r="B42" s="34" t="s">
        <v>2870</v>
      </c>
      <c r="C42" s="27" t="s">
        <v>2872</v>
      </c>
      <c r="D42" s="47">
        <v>1.9</v>
      </c>
      <c r="E42" s="16">
        <v>85.75</v>
      </c>
      <c r="F42" s="14">
        <f t="shared" si="0"/>
        <v>162.93</v>
      </c>
    </row>
    <row r="43" ht="15" spans="1:6">
      <c r="A43" s="33">
        <v>41</v>
      </c>
      <c r="B43" s="34" t="s">
        <v>2870</v>
      </c>
      <c r="C43" s="27" t="s">
        <v>2873</v>
      </c>
      <c r="D43" s="47">
        <v>5.04</v>
      </c>
      <c r="E43" s="16">
        <v>85.75</v>
      </c>
      <c r="F43" s="14">
        <f t="shared" si="0"/>
        <v>432.18</v>
      </c>
    </row>
    <row r="44" ht="15" spans="1:6">
      <c r="A44" s="33">
        <v>42</v>
      </c>
      <c r="B44" s="34" t="s">
        <v>2870</v>
      </c>
      <c r="C44" s="27" t="s">
        <v>2874</v>
      </c>
      <c r="D44" s="47">
        <v>3.31</v>
      </c>
      <c r="E44" s="16">
        <v>85.75</v>
      </c>
      <c r="F44" s="14">
        <f t="shared" si="0"/>
        <v>283.83</v>
      </c>
    </row>
    <row r="45" ht="15" spans="1:6">
      <c r="A45" s="33">
        <v>43</v>
      </c>
      <c r="B45" s="34" t="s">
        <v>2870</v>
      </c>
      <c r="C45" s="27" t="s">
        <v>2875</v>
      </c>
      <c r="D45" s="47">
        <v>0.57</v>
      </c>
      <c r="E45" s="16">
        <v>85.75</v>
      </c>
      <c r="F45" s="14">
        <f t="shared" si="0"/>
        <v>48.88</v>
      </c>
    </row>
    <row r="46" ht="15" spans="1:6">
      <c r="A46" s="33">
        <v>44</v>
      </c>
      <c r="B46" s="34" t="s">
        <v>2870</v>
      </c>
      <c r="C46" s="27" t="s">
        <v>2876</v>
      </c>
      <c r="D46" s="47">
        <v>6.16</v>
      </c>
      <c r="E46" s="16">
        <v>85.75</v>
      </c>
      <c r="F46" s="14">
        <f t="shared" si="0"/>
        <v>528.22</v>
      </c>
    </row>
    <row r="47" ht="15" spans="1:6">
      <c r="A47" s="33">
        <v>45</v>
      </c>
      <c r="B47" s="48" t="s">
        <v>2870</v>
      </c>
      <c r="C47" s="27" t="s">
        <v>2877</v>
      </c>
      <c r="D47" s="47">
        <v>2.3</v>
      </c>
      <c r="E47" s="16">
        <v>85.75</v>
      </c>
      <c r="F47" s="14">
        <f t="shared" si="0"/>
        <v>197.23</v>
      </c>
    </row>
    <row r="48" ht="15" spans="1:7">
      <c r="A48" s="33">
        <v>46</v>
      </c>
      <c r="B48" s="48" t="s">
        <v>2870</v>
      </c>
      <c r="C48" s="27" t="s">
        <v>2878</v>
      </c>
      <c r="D48" s="3">
        <v>343.96</v>
      </c>
      <c r="E48" s="16">
        <v>85.75</v>
      </c>
      <c r="F48" s="14">
        <f t="shared" si="0"/>
        <v>29494.57</v>
      </c>
      <c r="G48" s="47">
        <v>389.49</v>
      </c>
    </row>
    <row r="49" ht="15" spans="1:7">
      <c r="A49" s="33">
        <v>47</v>
      </c>
      <c r="B49" s="48" t="s">
        <v>2870</v>
      </c>
      <c r="C49" s="49" t="s">
        <v>2248</v>
      </c>
      <c r="D49" s="3">
        <v>357.96</v>
      </c>
      <c r="E49" s="16">
        <v>85.75</v>
      </c>
      <c r="F49" s="14">
        <f t="shared" si="0"/>
        <v>30695.07</v>
      </c>
      <c r="G49" s="47">
        <v>405.34</v>
      </c>
    </row>
    <row r="50" ht="15" spans="1:7">
      <c r="A50" s="33">
        <v>48</v>
      </c>
      <c r="B50" s="48" t="s">
        <v>2870</v>
      </c>
      <c r="C50" s="49" t="s">
        <v>2248</v>
      </c>
      <c r="D50" s="3">
        <v>728.62</v>
      </c>
      <c r="E50" s="16">
        <v>85.75</v>
      </c>
      <c r="F50" s="14">
        <f t="shared" si="0"/>
        <v>62479.17</v>
      </c>
      <c r="G50" s="47">
        <v>825.13</v>
      </c>
    </row>
    <row r="51" ht="15" spans="1:6">
      <c r="A51" s="50" t="s">
        <v>86</v>
      </c>
      <c r="B51" s="51" t="s">
        <v>2879</v>
      </c>
      <c r="C51" s="52"/>
      <c r="D51" s="47">
        <f>SUM(D3:D50)</f>
        <v>1603.81</v>
      </c>
      <c r="E51" s="14"/>
      <c r="F51" s="14">
        <f>SUM(F3:F50)</f>
        <v>137526.79</v>
      </c>
    </row>
    <row r="52" customFormat="1" ht="31" customHeight="1" spans="1:6">
      <c r="A52" s="18" t="s">
        <v>2832</v>
      </c>
      <c r="B52" s="18"/>
      <c r="C52" s="18"/>
      <c r="D52" s="18"/>
      <c r="E52" s="18"/>
      <c r="F52" s="18"/>
    </row>
  </sheetData>
  <mergeCells count="3">
    <mergeCell ref="A1:F1"/>
    <mergeCell ref="B51:C51"/>
    <mergeCell ref="A52:F52"/>
  </mergeCells>
  <conditionalFormatting sqref="C49">
    <cfRule type="duplicateValues" dxfId="0" priority="2"/>
  </conditionalFormatting>
  <conditionalFormatting sqref="C5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K8" sqref="K8"/>
    </sheetView>
  </sheetViews>
  <sheetFormatPr defaultColWidth="9" defaultRowHeight="13.5" outlineLevelCol="5"/>
  <cols>
    <col min="1" max="1" width="17.875" customWidth="1"/>
    <col min="3" max="3" width="12.625" customWidth="1"/>
    <col min="4" max="4" width="9.375"/>
    <col min="6" max="6" width="31.25" customWidth="1"/>
  </cols>
  <sheetData>
    <row r="1" ht="22.5" spans="1:6">
      <c r="A1" s="21" t="s">
        <v>2880</v>
      </c>
      <c r="B1" s="21"/>
      <c r="C1" s="21"/>
      <c r="D1" s="21"/>
      <c r="E1" s="21"/>
      <c r="F1" s="21"/>
    </row>
    <row r="2" ht="25" customHeight="1" spans="1:6">
      <c r="A2" s="22" t="s">
        <v>2881</v>
      </c>
      <c r="B2" s="22" t="s">
        <v>2882</v>
      </c>
      <c r="C2" s="22"/>
      <c r="D2" s="22" t="s">
        <v>2883</v>
      </c>
      <c r="E2" s="23" t="s">
        <v>5</v>
      </c>
      <c r="F2" s="23" t="s">
        <v>6</v>
      </c>
    </row>
    <row r="3" s="20" customFormat="1" ht="25" customHeight="1" spans="1:6">
      <c r="A3" s="24" t="s">
        <v>2884</v>
      </c>
      <c r="B3" s="8">
        <v>146.65</v>
      </c>
      <c r="C3" s="8"/>
      <c r="D3" s="25"/>
      <c r="E3" s="24">
        <v>85.75</v>
      </c>
      <c r="F3" s="24">
        <v>12575.32</v>
      </c>
    </row>
    <row r="4" s="20" customFormat="1" ht="25" customHeight="1" spans="1:6">
      <c r="A4" s="24" t="s">
        <v>2885</v>
      </c>
      <c r="B4" s="8">
        <v>140.14</v>
      </c>
      <c r="C4" s="8"/>
      <c r="D4" s="25"/>
      <c r="E4" s="24">
        <v>85.75</v>
      </c>
      <c r="F4" s="24">
        <v>12017.03</v>
      </c>
    </row>
    <row r="5" s="20" customFormat="1" ht="25" customHeight="1" spans="1:6">
      <c r="A5" s="24" t="s">
        <v>2886</v>
      </c>
      <c r="B5" s="8">
        <v>747.7</v>
      </c>
      <c r="C5" s="8"/>
      <c r="D5" s="25"/>
      <c r="E5" s="24">
        <v>85.75</v>
      </c>
      <c r="F5" s="24">
        <v>64115.31</v>
      </c>
    </row>
    <row r="6" s="20" customFormat="1" ht="25" customHeight="1" spans="1:6">
      <c r="A6" s="24" t="s">
        <v>2887</v>
      </c>
      <c r="B6" s="8">
        <v>1718.04</v>
      </c>
      <c r="C6" s="8"/>
      <c r="D6" s="25"/>
      <c r="E6" s="24">
        <v>85.75</v>
      </c>
      <c r="F6" s="24">
        <v>147322.54</v>
      </c>
    </row>
    <row r="7" s="20" customFormat="1" ht="25" customHeight="1" spans="1:6">
      <c r="A7" s="24" t="s">
        <v>967</v>
      </c>
      <c r="B7" s="8">
        <v>1521.26</v>
      </c>
      <c r="C7" s="8"/>
      <c r="D7" s="25"/>
      <c r="E7" s="24">
        <v>85.75</v>
      </c>
      <c r="F7" s="24">
        <v>130448.51</v>
      </c>
    </row>
    <row r="8" s="20" customFormat="1" ht="25" customHeight="1" spans="1:6">
      <c r="A8" s="24" t="s">
        <v>2888</v>
      </c>
      <c r="B8" s="8">
        <v>1281.85</v>
      </c>
      <c r="C8" s="8"/>
      <c r="D8" s="25"/>
      <c r="E8" s="24">
        <v>85.75</v>
      </c>
      <c r="F8" s="24">
        <v>109918.69</v>
      </c>
    </row>
    <row r="9" s="20" customFormat="1" ht="25" customHeight="1" spans="1:6">
      <c r="A9" s="24" t="s">
        <v>2834</v>
      </c>
      <c r="B9" s="8">
        <v>1603.81</v>
      </c>
      <c r="C9" s="8"/>
      <c r="D9" s="25"/>
      <c r="E9" s="24">
        <v>85.75</v>
      </c>
      <c r="F9" s="24">
        <v>137526.79</v>
      </c>
    </row>
    <row r="10" s="20" customFormat="1" ht="25" customHeight="1" spans="1:6">
      <c r="A10" s="24" t="s">
        <v>2889</v>
      </c>
      <c r="B10" s="8">
        <v>1201.58</v>
      </c>
      <c r="C10" s="8"/>
      <c r="D10" s="25"/>
      <c r="E10" s="24">
        <v>85.75</v>
      </c>
      <c r="F10" s="24">
        <v>103036.11</v>
      </c>
    </row>
    <row r="11" s="20" customFormat="1" ht="25" customHeight="1" spans="1:6">
      <c r="A11" s="24" t="s">
        <v>2890</v>
      </c>
      <c r="B11" s="8">
        <v>2012.77</v>
      </c>
      <c r="C11" s="8"/>
      <c r="D11" s="25"/>
      <c r="E11" s="24">
        <v>85.75</v>
      </c>
      <c r="F11" s="24">
        <v>172595.4</v>
      </c>
    </row>
    <row r="12" s="20" customFormat="1" ht="25" customHeight="1" spans="1:6">
      <c r="A12" s="24" t="s">
        <v>1293</v>
      </c>
      <c r="B12" s="8">
        <v>1083.73</v>
      </c>
      <c r="C12" s="8"/>
      <c r="D12" s="25"/>
      <c r="E12" s="24">
        <v>85.75</v>
      </c>
      <c r="F12" s="24">
        <v>92929.99</v>
      </c>
    </row>
    <row r="13" s="20" customFormat="1" ht="25" customHeight="1" spans="1:6">
      <c r="A13" s="24" t="s">
        <v>1425</v>
      </c>
      <c r="B13" s="8">
        <v>4097.12</v>
      </c>
      <c r="C13" s="8"/>
      <c r="D13" s="25"/>
      <c r="E13" s="24">
        <v>85.75</v>
      </c>
      <c r="F13" s="24">
        <v>351329.24</v>
      </c>
    </row>
    <row r="14" ht="25" customHeight="1" spans="1:6">
      <c r="A14" s="24" t="s">
        <v>2891</v>
      </c>
      <c r="B14" s="8">
        <v>983.92</v>
      </c>
      <c r="C14" s="8"/>
      <c r="D14" s="25"/>
      <c r="E14" s="24">
        <v>85.75</v>
      </c>
      <c r="F14" s="24">
        <v>84371.19</v>
      </c>
    </row>
    <row r="15" ht="25" customHeight="1" spans="1:6">
      <c r="A15" s="26" t="s">
        <v>86</v>
      </c>
      <c r="B15" s="27">
        <f>SUM(B3:B14)</f>
        <v>16538.57</v>
      </c>
      <c r="C15" s="27"/>
      <c r="D15" s="28"/>
      <c r="E15" s="14"/>
      <c r="F15" s="14">
        <f>SUM(F3:F14)</f>
        <v>1418186.12</v>
      </c>
    </row>
    <row r="16" ht="25" customHeight="1" spans="1:6">
      <c r="A16" s="18" t="s">
        <v>2892</v>
      </c>
      <c r="B16" s="18"/>
      <c r="C16" s="18"/>
      <c r="D16" s="18"/>
      <c r="E16" s="18"/>
      <c r="F16" s="18"/>
    </row>
  </sheetData>
  <mergeCells count="16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F1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workbookViewId="0">
      <selection activeCell="L10" sqref="L10"/>
    </sheetView>
  </sheetViews>
  <sheetFormatPr defaultColWidth="9" defaultRowHeight="13.5"/>
  <cols>
    <col min="1" max="1" width="4.875" customWidth="1"/>
    <col min="2" max="2" width="21" customWidth="1"/>
    <col min="3" max="3" width="16.5" customWidth="1"/>
    <col min="4" max="4" width="7.625" customWidth="1"/>
    <col min="6" max="6" width="9.375"/>
    <col min="8" max="8" width="12.25" customWidth="1"/>
  </cols>
  <sheetData>
    <row r="1" ht="59" customHeight="1" spans="1:6">
      <c r="A1" s="1" t="s">
        <v>2893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2894</v>
      </c>
      <c r="C3" s="5" t="s">
        <v>35</v>
      </c>
      <c r="D3" s="6">
        <v>1.29</v>
      </c>
      <c r="E3" s="7">
        <v>85.75</v>
      </c>
      <c r="F3" s="7">
        <f>ROUND(E3*D3,2)</f>
        <v>110.62</v>
      </c>
    </row>
    <row r="4" spans="1:6">
      <c r="A4" s="4">
        <v>2</v>
      </c>
      <c r="B4" s="5" t="s">
        <v>2894</v>
      </c>
      <c r="C4" s="5" t="s">
        <v>2895</v>
      </c>
      <c r="D4" s="6">
        <v>4.73</v>
      </c>
      <c r="E4" s="7">
        <v>85.75</v>
      </c>
      <c r="F4" s="7">
        <f t="shared" ref="F4:F35" si="0">ROUND(E4*D4,2)</f>
        <v>405.6</v>
      </c>
    </row>
    <row r="5" spans="1:6">
      <c r="A5" s="4">
        <v>3</v>
      </c>
      <c r="B5" s="5" t="s">
        <v>2894</v>
      </c>
      <c r="C5" s="5" t="s">
        <v>2896</v>
      </c>
      <c r="D5" s="6">
        <v>6.27</v>
      </c>
      <c r="E5" s="7">
        <v>85.75</v>
      </c>
      <c r="F5" s="7">
        <f t="shared" si="0"/>
        <v>537.65</v>
      </c>
    </row>
    <row r="6" spans="1:6">
      <c r="A6" s="4">
        <v>4</v>
      </c>
      <c r="B6" s="5" t="s">
        <v>2894</v>
      </c>
      <c r="C6" s="5" t="s">
        <v>2897</v>
      </c>
      <c r="D6" s="6">
        <v>5.43</v>
      </c>
      <c r="E6" s="7">
        <v>85.75</v>
      </c>
      <c r="F6" s="7">
        <f t="shared" si="0"/>
        <v>465.62</v>
      </c>
    </row>
    <row r="7" spans="1:6">
      <c r="A7" s="4">
        <v>5</v>
      </c>
      <c r="B7" s="5" t="s">
        <v>2894</v>
      </c>
      <c r="C7" s="5" t="s">
        <v>2898</v>
      </c>
      <c r="D7" s="6">
        <v>0.57</v>
      </c>
      <c r="E7" s="7">
        <v>85.75</v>
      </c>
      <c r="F7" s="7">
        <f t="shared" si="0"/>
        <v>48.88</v>
      </c>
    </row>
    <row r="8" spans="1:6">
      <c r="A8" s="4">
        <v>6</v>
      </c>
      <c r="B8" s="5" t="s">
        <v>2894</v>
      </c>
      <c r="C8" s="5" t="s">
        <v>2899</v>
      </c>
      <c r="D8" s="6">
        <v>0.54</v>
      </c>
      <c r="E8" s="7">
        <v>85.75</v>
      </c>
      <c r="F8" s="7">
        <f t="shared" si="0"/>
        <v>46.31</v>
      </c>
    </row>
    <row r="9" spans="1:6">
      <c r="A9" s="4">
        <v>7</v>
      </c>
      <c r="B9" s="5" t="s">
        <v>2894</v>
      </c>
      <c r="C9" s="5" t="s">
        <v>2900</v>
      </c>
      <c r="D9" s="6">
        <v>6.36</v>
      </c>
      <c r="E9" s="7">
        <v>85.75</v>
      </c>
      <c r="F9" s="7">
        <f t="shared" si="0"/>
        <v>545.37</v>
      </c>
    </row>
    <row r="10" spans="1:6">
      <c r="A10" s="4">
        <v>8</v>
      </c>
      <c r="B10" s="5" t="s">
        <v>2894</v>
      </c>
      <c r="C10" s="5" t="s">
        <v>2901</v>
      </c>
      <c r="D10" s="6">
        <v>0.19</v>
      </c>
      <c r="E10" s="7">
        <v>85.75</v>
      </c>
      <c r="F10" s="7">
        <f t="shared" si="0"/>
        <v>16.29</v>
      </c>
    </row>
    <row r="11" spans="1:6">
      <c r="A11" s="4">
        <v>9</v>
      </c>
      <c r="B11" s="5" t="s">
        <v>2894</v>
      </c>
      <c r="C11" s="5" t="s">
        <v>2902</v>
      </c>
      <c r="D11" s="6">
        <v>0.22</v>
      </c>
      <c r="E11" s="7">
        <v>85.75</v>
      </c>
      <c r="F11" s="7">
        <f t="shared" si="0"/>
        <v>18.87</v>
      </c>
    </row>
    <row r="12" spans="1:6">
      <c r="A12" s="4">
        <v>10</v>
      </c>
      <c r="B12" s="5" t="s">
        <v>2894</v>
      </c>
      <c r="C12" s="5" t="s">
        <v>2903</v>
      </c>
      <c r="D12" s="6">
        <v>0.62</v>
      </c>
      <c r="E12" s="7">
        <v>85.75</v>
      </c>
      <c r="F12" s="7">
        <f t="shared" si="0"/>
        <v>53.17</v>
      </c>
    </row>
    <row r="13" spans="1:6">
      <c r="A13" s="4">
        <v>11</v>
      </c>
      <c r="B13" s="5" t="s">
        <v>2894</v>
      </c>
      <c r="C13" s="5" t="s">
        <v>2904</v>
      </c>
      <c r="D13" s="6">
        <v>4.5</v>
      </c>
      <c r="E13" s="7">
        <v>85.75</v>
      </c>
      <c r="F13" s="7">
        <f t="shared" si="0"/>
        <v>385.88</v>
      </c>
    </row>
    <row r="14" spans="1:6">
      <c r="A14" s="4">
        <v>12</v>
      </c>
      <c r="B14" s="5" t="s">
        <v>2894</v>
      </c>
      <c r="C14" s="5" t="s">
        <v>2905</v>
      </c>
      <c r="D14" s="6">
        <v>6.36</v>
      </c>
      <c r="E14" s="7">
        <v>85.75</v>
      </c>
      <c r="F14" s="7">
        <f t="shared" si="0"/>
        <v>545.37</v>
      </c>
    </row>
    <row r="15" spans="1:6">
      <c r="A15" s="4">
        <v>13</v>
      </c>
      <c r="B15" s="5" t="s">
        <v>2894</v>
      </c>
      <c r="C15" s="5" t="s">
        <v>2906</v>
      </c>
      <c r="D15" s="6">
        <v>0.65</v>
      </c>
      <c r="E15" s="7">
        <v>85.75</v>
      </c>
      <c r="F15" s="7">
        <f t="shared" si="0"/>
        <v>55.74</v>
      </c>
    </row>
    <row r="16" spans="1:6">
      <c r="A16" s="4">
        <v>14</v>
      </c>
      <c r="B16" s="5" t="s">
        <v>2894</v>
      </c>
      <c r="C16" s="5" t="s">
        <v>2907</v>
      </c>
      <c r="D16" s="6">
        <v>0.36</v>
      </c>
      <c r="E16" s="7">
        <v>85.75</v>
      </c>
      <c r="F16" s="7">
        <f t="shared" si="0"/>
        <v>30.87</v>
      </c>
    </row>
    <row r="17" spans="1:6">
      <c r="A17" s="4">
        <v>15</v>
      </c>
      <c r="B17" s="5" t="s">
        <v>2894</v>
      </c>
      <c r="C17" s="5" t="s">
        <v>2908</v>
      </c>
      <c r="D17" s="6">
        <v>0.36</v>
      </c>
      <c r="E17" s="7">
        <v>85.75</v>
      </c>
      <c r="F17" s="7">
        <f t="shared" si="0"/>
        <v>30.87</v>
      </c>
    </row>
    <row r="18" spans="1:6">
      <c r="A18" s="4">
        <v>16</v>
      </c>
      <c r="B18" s="5" t="s">
        <v>2894</v>
      </c>
      <c r="C18" s="5" t="s">
        <v>2909</v>
      </c>
      <c r="D18" s="6">
        <v>6.05</v>
      </c>
      <c r="E18" s="7">
        <v>85.75</v>
      </c>
      <c r="F18" s="7">
        <f t="shared" si="0"/>
        <v>518.79</v>
      </c>
    </row>
    <row r="19" spans="1:6">
      <c r="A19" s="4">
        <v>17</v>
      </c>
      <c r="B19" s="5" t="s">
        <v>2894</v>
      </c>
      <c r="C19" s="5" t="s">
        <v>2910</v>
      </c>
      <c r="D19" s="6">
        <v>0.16</v>
      </c>
      <c r="E19" s="7">
        <v>85.75</v>
      </c>
      <c r="F19" s="7">
        <f t="shared" si="0"/>
        <v>13.72</v>
      </c>
    </row>
    <row r="20" spans="1:6">
      <c r="A20" s="4">
        <v>18</v>
      </c>
      <c r="B20" s="5" t="s">
        <v>2894</v>
      </c>
      <c r="C20" s="5" t="s">
        <v>2911</v>
      </c>
      <c r="D20" s="6">
        <v>1.82</v>
      </c>
      <c r="E20" s="7">
        <v>85.75</v>
      </c>
      <c r="F20" s="7">
        <f t="shared" si="0"/>
        <v>156.07</v>
      </c>
    </row>
    <row r="21" spans="1:6">
      <c r="A21" s="4">
        <v>19</v>
      </c>
      <c r="B21" s="5" t="s">
        <v>2894</v>
      </c>
      <c r="C21" s="5" t="s">
        <v>2912</v>
      </c>
      <c r="D21" s="6">
        <v>0.1</v>
      </c>
      <c r="E21" s="7">
        <v>85.75</v>
      </c>
      <c r="F21" s="7">
        <f t="shared" si="0"/>
        <v>8.58</v>
      </c>
    </row>
    <row r="22" spans="1:6">
      <c r="A22" s="8">
        <v>20</v>
      </c>
      <c r="B22" s="9" t="s">
        <v>2894</v>
      </c>
      <c r="C22" s="9" t="s">
        <v>2913</v>
      </c>
      <c r="D22" s="10">
        <v>0.23</v>
      </c>
      <c r="E22" s="7">
        <v>85.75</v>
      </c>
      <c r="F22" s="7">
        <f t="shared" si="0"/>
        <v>19.72</v>
      </c>
    </row>
    <row r="23" spans="1:6">
      <c r="A23" s="4">
        <v>21</v>
      </c>
      <c r="B23" s="5" t="s">
        <v>2894</v>
      </c>
      <c r="C23" s="5" t="s">
        <v>21</v>
      </c>
      <c r="D23" s="6">
        <v>0.24</v>
      </c>
      <c r="E23" s="7">
        <v>85.75</v>
      </c>
      <c r="F23" s="7">
        <f t="shared" si="0"/>
        <v>20.58</v>
      </c>
    </row>
    <row r="24" spans="1:6">
      <c r="A24" s="4">
        <v>22</v>
      </c>
      <c r="B24" s="5" t="s">
        <v>2894</v>
      </c>
      <c r="C24" s="5" t="s">
        <v>2914</v>
      </c>
      <c r="D24" s="6">
        <v>0.17</v>
      </c>
      <c r="E24" s="7">
        <v>85.75</v>
      </c>
      <c r="F24" s="7">
        <f t="shared" si="0"/>
        <v>14.58</v>
      </c>
    </row>
    <row r="25" spans="1:6">
      <c r="A25" s="4">
        <v>23</v>
      </c>
      <c r="B25" s="5" t="s">
        <v>2894</v>
      </c>
      <c r="C25" s="5" t="s">
        <v>2915</v>
      </c>
      <c r="D25" s="6">
        <v>0.15</v>
      </c>
      <c r="E25" s="7">
        <v>85.75</v>
      </c>
      <c r="F25" s="7">
        <f t="shared" si="0"/>
        <v>12.86</v>
      </c>
    </row>
    <row r="26" spans="1:6">
      <c r="A26" s="4">
        <v>24</v>
      </c>
      <c r="B26" s="5" t="s">
        <v>2894</v>
      </c>
      <c r="C26" s="5" t="s">
        <v>2916</v>
      </c>
      <c r="D26" s="6">
        <v>0.17</v>
      </c>
      <c r="E26" s="7">
        <v>85.75</v>
      </c>
      <c r="F26" s="7">
        <f t="shared" si="0"/>
        <v>14.58</v>
      </c>
    </row>
    <row r="27" spans="1:6">
      <c r="A27" s="4">
        <v>25</v>
      </c>
      <c r="B27" s="5" t="s">
        <v>2894</v>
      </c>
      <c r="C27" s="5" t="s">
        <v>2917</v>
      </c>
      <c r="D27" s="6">
        <v>0.15</v>
      </c>
      <c r="E27" s="7">
        <v>85.75</v>
      </c>
      <c r="F27" s="7">
        <f t="shared" si="0"/>
        <v>12.86</v>
      </c>
    </row>
    <row r="28" spans="1:6">
      <c r="A28" s="4">
        <v>26</v>
      </c>
      <c r="B28" s="5" t="s">
        <v>2894</v>
      </c>
      <c r="C28" s="5" t="s">
        <v>2918</v>
      </c>
      <c r="D28" s="6">
        <v>11.11</v>
      </c>
      <c r="E28" s="7">
        <v>85.75</v>
      </c>
      <c r="F28" s="7">
        <f t="shared" si="0"/>
        <v>952.68</v>
      </c>
    </row>
    <row r="29" spans="1:6">
      <c r="A29" s="4">
        <v>27</v>
      </c>
      <c r="B29" s="5" t="s">
        <v>2894</v>
      </c>
      <c r="C29" s="5" t="s">
        <v>2919</v>
      </c>
      <c r="D29" s="6">
        <v>0.2</v>
      </c>
      <c r="E29" s="7">
        <v>85.75</v>
      </c>
      <c r="F29" s="7">
        <f t="shared" si="0"/>
        <v>17.15</v>
      </c>
    </row>
    <row r="30" spans="1:6">
      <c r="A30" s="4">
        <v>28</v>
      </c>
      <c r="B30" s="5" t="s">
        <v>2894</v>
      </c>
      <c r="C30" s="5" t="s">
        <v>2920</v>
      </c>
      <c r="D30" s="6">
        <v>0.2</v>
      </c>
      <c r="E30" s="7">
        <v>85.75</v>
      </c>
      <c r="F30" s="7">
        <f t="shared" si="0"/>
        <v>17.15</v>
      </c>
    </row>
    <row r="31" spans="1:6">
      <c r="A31" s="4">
        <v>29</v>
      </c>
      <c r="B31" s="5" t="s">
        <v>2894</v>
      </c>
      <c r="C31" s="5" t="s">
        <v>2921</v>
      </c>
      <c r="D31" s="6">
        <v>0.1</v>
      </c>
      <c r="E31" s="7">
        <v>85.75</v>
      </c>
      <c r="F31" s="7">
        <f t="shared" si="0"/>
        <v>8.58</v>
      </c>
    </row>
    <row r="32" spans="1:6">
      <c r="A32" s="4">
        <v>30</v>
      </c>
      <c r="B32" s="5" t="s">
        <v>2894</v>
      </c>
      <c r="C32" s="5" t="s">
        <v>2922</v>
      </c>
      <c r="D32" s="6">
        <v>4.89</v>
      </c>
      <c r="E32" s="7">
        <v>85.75</v>
      </c>
      <c r="F32" s="7">
        <f t="shared" si="0"/>
        <v>419.32</v>
      </c>
    </row>
    <row r="33" spans="1:6">
      <c r="A33" s="4">
        <v>31</v>
      </c>
      <c r="B33" s="5" t="s">
        <v>2894</v>
      </c>
      <c r="C33" s="5" t="s">
        <v>2923</v>
      </c>
      <c r="D33" s="6">
        <v>6.56</v>
      </c>
      <c r="E33" s="7">
        <v>85.75</v>
      </c>
      <c r="F33" s="7">
        <f t="shared" si="0"/>
        <v>562.52</v>
      </c>
    </row>
    <row r="34" spans="1:6">
      <c r="A34" s="4">
        <v>32</v>
      </c>
      <c r="B34" s="5" t="s">
        <v>2894</v>
      </c>
      <c r="C34" s="5" t="s">
        <v>2924</v>
      </c>
      <c r="D34" s="6">
        <v>0.15</v>
      </c>
      <c r="E34" s="7">
        <v>85.75</v>
      </c>
      <c r="F34" s="7">
        <f t="shared" si="0"/>
        <v>12.86</v>
      </c>
    </row>
    <row r="35" spans="1:6">
      <c r="A35" s="4">
        <v>33</v>
      </c>
      <c r="B35" s="5" t="s">
        <v>2894</v>
      </c>
      <c r="C35" s="5" t="s">
        <v>2925</v>
      </c>
      <c r="D35" s="6">
        <v>0.22</v>
      </c>
      <c r="E35" s="7">
        <v>85.75</v>
      </c>
      <c r="F35" s="7">
        <f t="shared" si="0"/>
        <v>18.87</v>
      </c>
    </row>
    <row r="36" spans="1:6">
      <c r="A36" s="4">
        <v>34</v>
      </c>
      <c r="B36" s="5" t="s">
        <v>2894</v>
      </c>
      <c r="C36" s="5" t="s">
        <v>2926</v>
      </c>
      <c r="D36" s="6">
        <v>5.09</v>
      </c>
      <c r="E36" s="7">
        <v>85.75</v>
      </c>
      <c r="F36" s="7">
        <f t="shared" ref="F36:F58" si="1">ROUND(E36*D36,2)</f>
        <v>436.47</v>
      </c>
    </row>
    <row r="37" spans="1:6">
      <c r="A37" s="4">
        <v>35</v>
      </c>
      <c r="B37" s="5" t="s">
        <v>2894</v>
      </c>
      <c r="C37" s="5" t="s">
        <v>2927</v>
      </c>
      <c r="D37" s="6">
        <v>0.16</v>
      </c>
      <c r="E37" s="7">
        <v>85.75</v>
      </c>
      <c r="F37" s="7">
        <f t="shared" si="1"/>
        <v>13.72</v>
      </c>
    </row>
    <row r="38" spans="1:6">
      <c r="A38" s="4">
        <v>36</v>
      </c>
      <c r="B38" s="5" t="s">
        <v>2894</v>
      </c>
      <c r="C38" s="5" t="s">
        <v>2928</v>
      </c>
      <c r="D38" s="6">
        <v>0.28</v>
      </c>
      <c r="E38" s="7">
        <v>85.75</v>
      </c>
      <c r="F38" s="7">
        <f t="shared" si="1"/>
        <v>24.01</v>
      </c>
    </row>
    <row r="39" spans="1:6">
      <c r="A39" s="4">
        <v>37</v>
      </c>
      <c r="B39" s="5" t="s">
        <v>2894</v>
      </c>
      <c r="C39" s="5" t="s">
        <v>2929</v>
      </c>
      <c r="D39" s="6">
        <v>0.17</v>
      </c>
      <c r="E39" s="7">
        <v>85.75</v>
      </c>
      <c r="F39" s="7">
        <f t="shared" si="1"/>
        <v>14.58</v>
      </c>
    </row>
    <row r="40" spans="1:6">
      <c r="A40" s="4">
        <v>38</v>
      </c>
      <c r="B40" s="5" t="s">
        <v>2894</v>
      </c>
      <c r="C40" s="5" t="s">
        <v>2930</v>
      </c>
      <c r="D40" s="6">
        <v>0.2</v>
      </c>
      <c r="E40" s="7">
        <v>85.75</v>
      </c>
      <c r="F40" s="7">
        <f t="shared" si="1"/>
        <v>17.15</v>
      </c>
    </row>
    <row r="41" spans="1:6">
      <c r="A41" s="4">
        <v>39</v>
      </c>
      <c r="B41" s="5" t="s">
        <v>2894</v>
      </c>
      <c r="C41" s="5" t="s">
        <v>2931</v>
      </c>
      <c r="D41" s="6">
        <v>0.37</v>
      </c>
      <c r="E41" s="7">
        <v>85.75</v>
      </c>
      <c r="F41" s="7">
        <f t="shared" si="1"/>
        <v>31.73</v>
      </c>
    </row>
    <row r="42" spans="1:6">
      <c r="A42" s="4">
        <v>40</v>
      </c>
      <c r="B42" s="5" t="s">
        <v>2894</v>
      </c>
      <c r="C42" s="5" t="s">
        <v>2932</v>
      </c>
      <c r="D42" s="6">
        <v>0.2</v>
      </c>
      <c r="E42" s="7">
        <v>85.75</v>
      </c>
      <c r="F42" s="7">
        <f t="shared" si="1"/>
        <v>17.15</v>
      </c>
    </row>
    <row r="43" spans="1:6">
      <c r="A43" s="4">
        <v>41</v>
      </c>
      <c r="B43" s="5" t="s">
        <v>2894</v>
      </c>
      <c r="C43" s="5" t="s">
        <v>2933</v>
      </c>
      <c r="D43" s="6">
        <v>0.12</v>
      </c>
      <c r="E43" s="7">
        <v>85.75</v>
      </c>
      <c r="F43" s="7">
        <f t="shared" si="1"/>
        <v>10.29</v>
      </c>
    </row>
    <row r="44" spans="1:6">
      <c r="A44" s="4">
        <v>42</v>
      </c>
      <c r="B44" s="5" t="s">
        <v>2894</v>
      </c>
      <c r="C44" s="5" t="s">
        <v>2934</v>
      </c>
      <c r="D44" s="6">
        <v>0.13</v>
      </c>
      <c r="E44" s="7">
        <v>85.75</v>
      </c>
      <c r="F44" s="7">
        <f t="shared" si="1"/>
        <v>11.15</v>
      </c>
    </row>
    <row r="45" spans="1:6">
      <c r="A45" s="4">
        <v>43</v>
      </c>
      <c r="B45" s="5" t="s">
        <v>2894</v>
      </c>
      <c r="C45" s="5" t="s">
        <v>2935</v>
      </c>
      <c r="D45" s="6">
        <v>0.13</v>
      </c>
      <c r="E45" s="7">
        <v>85.75</v>
      </c>
      <c r="F45" s="7">
        <f t="shared" si="1"/>
        <v>11.15</v>
      </c>
    </row>
    <row r="46" spans="1:6">
      <c r="A46" s="4">
        <v>44</v>
      </c>
      <c r="B46" s="5" t="s">
        <v>2894</v>
      </c>
      <c r="C46" s="11" t="s">
        <v>2936</v>
      </c>
      <c r="D46" s="12">
        <v>0.13</v>
      </c>
      <c r="E46" s="7">
        <v>85.75</v>
      </c>
      <c r="F46" s="7">
        <f t="shared" si="1"/>
        <v>11.15</v>
      </c>
    </row>
    <row r="47" spans="1:6">
      <c r="A47" s="4">
        <v>45</v>
      </c>
      <c r="B47" s="5" t="s">
        <v>2894</v>
      </c>
      <c r="C47" s="11" t="s">
        <v>2937</v>
      </c>
      <c r="D47" s="12">
        <v>0.2</v>
      </c>
      <c r="E47" s="7">
        <v>85.75</v>
      </c>
      <c r="F47" s="7">
        <f t="shared" si="1"/>
        <v>17.15</v>
      </c>
    </row>
    <row r="48" spans="1:9">
      <c r="A48" s="4">
        <v>46</v>
      </c>
      <c r="B48" s="5" t="s">
        <v>2894</v>
      </c>
      <c r="C48" s="13" t="s">
        <v>2938</v>
      </c>
      <c r="D48" s="12">
        <v>0.27</v>
      </c>
      <c r="E48" s="7">
        <v>85.75</v>
      </c>
      <c r="F48" s="7">
        <f t="shared" si="1"/>
        <v>23.15</v>
      </c>
      <c r="G48" t="s">
        <v>2939</v>
      </c>
      <c r="I48" t="s">
        <v>2940</v>
      </c>
    </row>
    <row r="49" spans="1:7">
      <c r="A49" s="4">
        <v>47</v>
      </c>
      <c r="B49" s="5" t="s">
        <v>2894</v>
      </c>
      <c r="C49" s="11" t="s">
        <v>2941</v>
      </c>
      <c r="D49" s="12">
        <v>0.12</v>
      </c>
      <c r="E49" s="7">
        <v>85.75</v>
      </c>
      <c r="F49" s="7">
        <f t="shared" si="1"/>
        <v>10.29</v>
      </c>
      <c r="G49" t="s">
        <v>2942</v>
      </c>
    </row>
    <row r="50" spans="1:6">
      <c r="A50" s="4">
        <v>48</v>
      </c>
      <c r="B50" s="5" t="s">
        <v>2894</v>
      </c>
      <c r="C50" s="11" t="s">
        <v>2943</v>
      </c>
      <c r="D50" s="12">
        <v>5.09</v>
      </c>
      <c r="E50" s="7">
        <v>85.75</v>
      </c>
      <c r="F50" s="7">
        <f t="shared" si="1"/>
        <v>436.47</v>
      </c>
    </row>
    <row r="51" spans="1:6">
      <c r="A51" s="4">
        <v>49</v>
      </c>
      <c r="B51" s="5" t="s">
        <v>2894</v>
      </c>
      <c r="C51" s="11" t="s">
        <v>2944</v>
      </c>
      <c r="D51" s="12">
        <v>0.28</v>
      </c>
      <c r="E51" s="7">
        <v>85.75</v>
      </c>
      <c r="F51" s="7">
        <f t="shared" si="1"/>
        <v>24.01</v>
      </c>
    </row>
    <row r="52" spans="1:6">
      <c r="A52" s="4">
        <v>50</v>
      </c>
      <c r="B52" s="5" t="s">
        <v>2894</v>
      </c>
      <c r="C52" s="11" t="s">
        <v>2945</v>
      </c>
      <c r="D52" s="12">
        <v>0.27</v>
      </c>
      <c r="E52" s="7">
        <v>85.75</v>
      </c>
      <c r="F52" s="7">
        <f t="shared" si="1"/>
        <v>23.15</v>
      </c>
    </row>
    <row r="53" customFormat="1" spans="1:6">
      <c r="A53" s="4">
        <v>51</v>
      </c>
      <c r="B53" s="5" t="s">
        <v>2894</v>
      </c>
      <c r="C53" s="11" t="s">
        <v>2946</v>
      </c>
      <c r="D53" s="12">
        <v>0.24</v>
      </c>
      <c r="E53" s="7">
        <v>85.75</v>
      </c>
      <c r="F53" s="7">
        <f t="shared" si="1"/>
        <v>20.58</v>
      </c>
    </row>
    <row r="54" customFormat="1" spans="1:6">
      <c r="A54" s="4">
        <v>52</v>
      </c>
      <c r="B54" s="5" t="s">
        <v>2894</v>
      </c>
      <c r="C54" s="11" t="s">
        <v>2947</v>
      </c>
      <c r="D54" s="12">
        <v>0.63</v>
      </c>
      <c r="E54" s="7">
        <v>85.75</v>
      </c>
      <c r="F54" s="7">
        <f t="shared" si="1"/>
        <v>54.02</v>
      </c>
    </row>
    <row r="55" customFormat="1" spans="1:6">
      <c r="A55" s="4">
        <v>53</v>
      </c>
      <c r="B55" s="5" t="s">
        <v>2894</v>
      </c>
      <c r="C55" s="11" t="s">
        <v>2948</v>
      </c>
      <c r="D55" s="12">
        <v>200</v>
      </c>
      <c r="E55" s="7">
        <v>85.75</v>
      </c>
      <c r="F55" s="7">
        <f t="shared" si="1"/>
        <v>17150</v>
      </c>
    </row>
    <row r="56" spans="1:6">
      <c r="A56" s="4">
        <v>54</v>
      </c>
      <c r="B56" s="5" t="s">
        <v>2894</v>
      </c>
      <c r="C56" s="11" t="s">
        <v>2948</v>
      </c>
      <c r="D56" s="6">
        <v>426.55</v>
      </c>
      <c r="E56" s="7">
        <v>85.75</v>
      </c>
      <c r="F56" s="7">
        <f t="shared" si="1"/>
        <v>36576.66</v>
      </c>
    </row>
    <row r="57" spans="1:6">
      <c r="A57" s="4">
        <v>55</v>
      </c>
      <c r="B57" s="5" t="s">
        <v>2894</v>
      </c>
      <c r="C57" s="14" t="s">
        <v>2949</v>
      </c>
      <c r="D57" s="15">
        <v>272.17</v>
      </c>
      <c r="E57" s="7">
        <v>85.75</v>
      </c>
      <c r="F57" s="7">
        <f t="shared" si="1"/>
        <v>23338.58</v>
      </c>
    </row>
    <row r="58" spans="1:6">
      <c r="A58" s="3" t="s">
        <v>86</v>
      </c>
      <c r="B58" s="16" t="s">
        <v>2950</v>
      </c>
      <c r="C58" s="17"/>
      <c r="D58" s="3">
        <f>SUM(D3:D57)</f>
        <v>983.92</v>
      </c>
      <c r="E58" s="3"/>
      <c r="F58" s="7">
        <f>SUM(F3:F57)</f>
        <v>84371.19</v>
      </c>
    </row>
    <row r="59" ht="20" customHeight="1" spans="1:6">
      <c r="A59" s="18" t="s">
        <v>158</v>
      </c>
      <c r="B59" s="18"/>
      <c r="C59" s="18"/>
      <c r="D59" s="18"/>
      <c r="E59" s="18"/>
      <c r="F59" s="18"/>
    </row>
    <row r="60" customFormat="1" spans="6:6">
      <c r="F60" s="19"/>
    </row>
    <row r="63" customFormat="1" spans="3:4">
      <c r="C63" s="18"/>
      <c r="D63" s="18"/>
    </row>
  </sheetData>
  <mergeCells count="4">
    <mergeCell ref="A1:F1"/>
    <mergeCell ref="B58:C58"/>
    <mergeCell ref="A59:F59"/>
    <mergeCell ref="C63:D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D8" sqref="D$1:E$1048576"/>
    </sheetView>
  </sheetViews>
  <sheetFormatPr defaultColWidth="9" defaultRowHeight="13.5" outlineLevelCol="5"/>
  <cols>
    <col min="1" max="1" width="4.5" customWidth="1"/>
    <col min="2" max="2" width="24.875" customWidth="1"/>
    <col min="3" max="3" width="14.125" customWidth="1"/>
    <col min="4" max="4" width="10.375" customWidth="1"/>
    <col min="5" max="5" width="10.375" style="18" customWidth="1"/>
    <col min="6" max="6" width="12.625" style="18"/>
  </cols>
  <sheetData>
    <row r="1" ht="51" customHeight="1" spans="1:6">
      <c r="A1" s="161" t="s">
        <v>89</v>
      </c>
      <c r="B1" s="161"/>
      <c r="C1" s="161"/>
      <c r="D1" s="161"/>
      <c r="E1" s="161"/>
      <c r="F1" s="161"/>
    </row>
    <row r="2" ht="28" customHeight="1" spans="1:6">
      <c r="A2" s="47" t="s">
        <v>90</v>
      </c>
      <c r="B2" s="47" t="s">
        <v>91</v>
      </c>
      <c r="C2" s="47" t="s">
        <v>92</v>
      </c>
      <c r="D2" s="47" t="s">
        <v>93</v>
      </c>
      <c r="E2" s="14" t="s">
        <v>5</v>
      </c>
      <c r="F2" s="14" t="s">
        <v>6</v>
      </c>
    </row>
    <row r="3" ht="20" customHeight="1" spans="1:6">
      <c r="A3" s="33">
        <v>1</v>
      </c>
      <c r="B3" s="33" t="s">
        <v>94</v>
      </c>
      <c r="C3" s="71" t="s">
        <v>95</v>
      </c>
      <c r="D3" s="36">
        <v>1</v>
      </c>
      <c r="E3" s="14">
        <v>85.75</v>
      </c>
      <c r="F3" s="14">
        <f>ROUND(E3*D3,2)</f>
        <v>85.75</v>
      </c>
    </row>
    <row r="4" ht="20" customHeight="1" spans="1:6">
      <c r="A4" s="33">
        <v>2</v>
      </c>
      <c r="B4" s="33" t="s">
        <v>94</v>
      </c>
      <c r="C4" s="71" t="s">
        <v>96</v>
      </c>
      <c r="D4" s="36">
        <v>1.2</v>
      </c>
      <c r="E4" s="14">
        <v>85.75</v>
      </c>
      <c r="F4" s="14">
        <f t="shared" ref="F4:F29" si="0">ROUND(E4*D4,2)</f>
        <v>102.9</v>
      </c>
    </row>
    <row r="5" ht="20" customHeight="1" spans="1:6">
      <c r="A5" s="33">
        <v>3</v>
      </c>
      <c r="B5" s="33" t="s">
        <v>94</v>
      </c>
      <c r="C5" s="71" t="s">
        <v>97</v>
      </c>
      <c r="D5" s="36">
        <v>1.5</v>
      </c>
      <c r="E5" s="14">
        <v>85.75</v>
      </c>
      <c r="F5" s="14">
        <f t="shared" si="0"/>
        <v>128.63</v>
      </c>
    </row>
    <row r="6" ht="20" customHeight="1" spans="1:6">
      <c r="A6" s="33">
        <v>4</v>
      </c>
      <c r="B6" s="33" t="s">
        <v>94</v>
      </c>
      <c r="C6" s="71" t="s">
        <v>98</v>
      </c>
      <c r="D6" s="36">
        <v>0.5</v>
      </c>
      <c r="E6" s="14">
        <v>85.75</v>
      </c>
      <c r="F6" s="14">
        <f t="shared" si="0"/>
        <v>42.88</v>
      </c>
    </row>
    <row r="7" ht="20" customHeight="1" spans="1:6">
      <c r="A7" s="33">
        <v>5</v>
      </c>
      <c r="B7" s="33" t="s">
        <v>94</v>
      </c>
      <c r="C7" s="71" t="s">
        <v>99</v>
      </c>
      <c r="D7" s="36">
        <v>4.3</v>
      </c>
      <c r="E7" s="14">
        <v>85.75</v>
      </c>
      <c r="F7" s="14">
        <f t="shared" si="0"/>
        <v>368.73</v>
      </c>
    </row>
    <row r="8" ht="20" customHeight="1" spans="1:6">
      <c r="A8" s="33">
        <v>6</v>
      </c>
      <c r="B8" s="33" t="s">
        <v>94</v>
      </c>
      <c r="C8" s="71" t="s">
        <v>100</v>
      </c>
      <c r="D8" s="36">
        <v>1.06</v>
      </c>
      <c r="E8" s="14">
        <v>85.75</v>
      </c>
      <c r="F8" s="14">
        <f t="shared" si="0"/>
        <v>90.9</v>
      </c>
    </row>
    <row r="9" ht="20" customHeight="1" spans="1:6">
      <c r="A9" s="33">
        <v>7</v>
      </c>
      <c r="B9" s="33" t="s">
        <v>94</v>
      </c>
      <c r="C9" s="71" t="s">
        <v>101</v>
      </c>
      <c r="D9" s="36">
        <v>0.8</v>
      </c>
      <c r="E9" s="14">
        <v>85.75</v>
      </c>
      <c r="F9" s="14">
        <f t="shared" si="0"/>
        <v>68.6</v>
      </c>
    </row>
    <row r="10" ht="20" customHeight="1" spans="1:6">
      <c r="A10" s="33">
        <v>8</v>
      </c>
      <c r="B10" s="33" t="s">
        <v>94</v>
      </c>
      <c r="C10" s="71" t="s">
        <v>102</v>
      </c>
      <c r="D10" s="36">
        <v>1.5</v>
      </c>
      <c r="E10" s="14">
        <v>85.75</v>
      </c>
      <c r="F10" s="14">
        <f t="shared" si="0"/>
        <v>128.63</v>
      </c>
    </row>
    <row r="11" ht="20" customHeight="1" spans="1:6">
      <c r="A11" s="33">
        <v>9</v>
      </c>
      <c r="B11" s="33" t="s">
        <v>94</v>
      </c>
      <c r="C11" s="71" t="s">
        <v>103</v>
      </c>
      <c r="D11" s="36">
        <v>1.06</v>
      </c>
      <c r="E11" s="14">
        <v>85.75</v>
      </c>
      <c r="F11" s="14">
        <f t="shared" si="0"/>
        <v>90.9</v>
      </c>
    </row>
    <row r="12" ht="20" customHeight="1" spans="1:6">
      <c r="A12" s="33">
        <v>10</v>
      </c>
      <c r="B12" s="33" t="s">
        <v>94</v>
      </c>
      <c r="C12" s="71" t="s">
        <v>104</v>
      </c>
      <c r="D12" s="36">
        <v>0.86</v>
      </c>
      <c r="E12" s="14">
        <v>85.75</v>
      </c>
      <c r="F12" s="14">
        <f t="shared" si="0"/>
        <v>73.75</v>
      </c>
    </row>
    <row r="13" ht="20" customHeight="1" spans="1:6">
      <c r="A13" s="33">
        <v>11</v>
      </c>
      <c r="B13" s="33" t="s">
        <v>94</v>
      </c>
      <c r="C13" s="71" t="s">
        <v>105</v>
      </c>
      <c r="D13" s="36">
        <v>9</v>
      </c>
      <c r="E13" s="14">
        <v>85.75</v>
      </c>
      <c r="F13" s="14">
        <f t="shared" si="0"/>
        <v>771.75</v>
      </c>
    </row>
    <row r="14" ht="20" customHeight="1" spans="1:6">
      <c r="A14" s="33">
        <v>12</v>
      </c>
      <c r="B14" s="33" t="s">
        <v>94</v>
      </c>
      <c r="C14" s="46" t="s">
        <v>106</v>
      </c>
      <c r="D14" s="36">
        <v>0.7</v>
      </c>
      <c r="E14" s="14">
        <v>85.75</v>
      </c>
      <c r="F14" s="14">
        <f t="shared" si="0"/>
        <v>60.03</v>
      </c>
    </row>
    <row r="15" ht="20" customHeight="1" spans="1:6">
      <c r="A15" s="33">
        <v>13</v>
      </c>
      <c r="B15" s="33" t="s">
        <v>94</v>
      </c>
      <c r="C15" s="71" t="s">
        <v>107</v>
      </c>
      <c r="D15" s="36">
        <v>1</v>
      </c>
      <c r="E15" s="14">
        <v>85.75</v>
      </c>
      <c r="F15" s="14">
        <f t="shared" si="0"/>
        <v>85.75</v>
      </c>
    </row>
    <row r="16" ht="20" customHeight="1" spans="1:6">
      <c r="A16" s="33">
        <v>14</v>
      </c>
      <c r="B16" s="33" t="s">
        <v>94</v>
      </c>
      <c r="C16" s="71" t="s">
        <v>108</v>
      </c>
      <c r="D16" s="36">
        <v>8.02</v>
      </c>
      <c r="E16" s="14">
        <v>85.75</v>
      </c>
      <c r="F16" s="14">
        <f t="shared" si="0"/>
        <v>687.72</v>
      </c>
    </row>
    <row r="17" ht="20" customHeight="1" spans="1:6">
      <c r="A17" s="33">
        <v>15</v>
      </c>
      <c r="B17" s="33" t="s">
        <v>94</v>
      </c>
      <c r="C17" s="71" t="s">
        <v>109</v>
      </c>
      <c r="D17" s="36">
        <v>2</v>
      </c>
      <c r="E17" s="14">
        <v>85.75</v>
      </c>
      <c r="F17" s="14">
        <f t="shared" si="0"/>
        <v>171.5</v>
      </c>
    </row>
    <row r="18" ht="20" customHeight="1" spans="1:6">
      <c r="A18" s="33">
        <v>16</v>
      </c>
      <c r="B18" s="33" t="s">
        <v>94</v>
      </c>
      <c r="C18" s="71" t="s">
        <v>110</v>
      </c>
      <c r="D18" s="36">
        <v>2</v>
      </c>
      <c r="E18" s="14">
        <v>85.75</v>
      </c>
      <c r="F18" s="14">
        <f t="shared" si="0"/>
        <v>171.5</v>
      </c>
    </row>
    <row r="19" ht="20" customHeight="1" spans="1:6">
      <c r="A19" s="33">
        <v>17</v>
      </c>
      <c r="B19" s="33" t="s">
        <v>94</v>
      </c>
      <c r="C19" s="71" t="s">
        <v>111</v>
      </c>
      <c r="D19" s="36">
        <v>0.6</v>
      </c>
      <c r="E19" s="14">
        <v>85.75</v>
      </c>
      <c r="F19" s="14">
        <f t="shared" si="0"/>
        <v>51.45</v>
      </c>
    </row>
    <row r="20" ht="20" customHeight="1" spans="1:6">
      <c r="A20" s="33">
        <v>18</v>
      </c>
      <c r="B20" s="33" t="s">
        <v>94</v>
      </c>
      <c r="C20" s="71" t="s">
        <v>112</v>
      </c>
      <c r="D20" s="36">
        <v>1.6</v>
      </c>
      <c r="E20" s="14">
        <v>85.75</v>
      </c>
      <c r="F20" s="14">
        <f t="shared" si="0"/>
        <v>137.2</v>
      </c>
    </row>
    <row r="21" ht="20" customHeight="1" spans="1:6">
      <c r="A21" s="33">
        <v>19</v>
      </c>
      <c r="B21" s="33" t="s">
        <v>94</v>
      </c>
      <c r="C21" s="180" t="s">
        <v>113</v>
      </c>
      <c r="D21" s="33">
        <v>1.6</v>
      </c>
      <c r="E21" s="14">
        <v>85.75</v>
      </c>
      <c r="F21" s="14">
        <f t="shared" si="0"/>
        <v>137.2</v>
      </c>
    </row>
    <row r="22" ht="20" customHeight="1" spans="1:6">
      <c r="A22" s="33">
        <v>20</v>
      </c>
      <c r="B22" s="33" t="s">
        <v>94</v>
      </c>
      <c r="C22" s="33" t="s">
        <v>114</v>
      </c>
      <c r="D22" s="33">
        <v>0.89</v>
      </c>
      <c r="E22" s="14">
        <v>85.75</v>
      </c>
      <c r="F22" s="14">
        <f t="shared" si="0"/>
        <v>76.32</v>
      </c>
    </row>
    <row r="23" ht="20" customHeight="1" spans="1:6">
      <c r="A23" s="33">
        <v>21</v>
      </c>
      <c r="B23" s="33" t="s">
        <v>94</v>
      </c>
      <c r="C23" s="33" t="s">
        <v>115</v>
      </c>
      <c r="D23" s="33">
        <v>2</v>
      </c>
      <c r="E23" s="14">
        <v>85.75</v>
      </c>
      <c r="F23" s="14">
        <f t="shared" si="0"/>
        <v>171.5</v>
      </c>
    </row>
    <row r="24" ht="20" customHeight="1" spans="1:6">
      <c r="A24" s="33">
        <v>22</v>
      </c>
      <c r="B24" s="33" t="s">
        <v>94</v>
      </c>
      <c r="C24" s="34" t="s">
        <v>116</v>
      </c>
      <c r="D24" s="33">
        <v>3.3</v>
      </c>
      <c r="E24" s="14">
        <v>85.75</v>
      </c>
      <c r="F24" s="14">
        <f t="shared" si="0"/>
        <v>282.98</v>
      </c>
    </row>
    <row r="25" ht="20" customHeight="1" spans="1:6">
      <c r="A25" s="33">
        <v>23</v>
      </c>
      <c r="B25" s="33" t="s">
        <v>94</v>
      </c>
      <c r="C25" s="33" t="s">
        <v>117</v>
      </c>
      <c r="D25" s="33">
        <v>712.59</v>
      </c>
      <c r="E25" s="14">
        <v>85.75</v>
      </c>
      <c r="F25" s="14">
        <f t="shared" si="0"/>
        <v>61104.59</v>
      </c>
    </row>
    <row r="26" ht="20" customHeight="1" spans="1:6">
      <c r="A26" s="33">
        <v>24</v>
      </c>
      <c r="B26" s="33" t="s">
        <v>94</v>
      </c>
      <c r="C26" s="33" t="s">
        <v>117</v>
      </c>
      <c r="D26" s="33">
        <v>107</v>
      </c>
      <c r="E26" s="14">
        <v>85.75</v>
      </c>
      <c r="F26" s="14">
        <f t="shared" si="0"/>
        <v>9175.25</v>
      </c>
    </row>
    <row r="27" ht="20" customHeight="1" spans="1:6">
      <c r="A27" s="33">
        <v>25</v>
      </c>
      <c r="B27" s="33" t="s">
        <v>94</v>
      </c>
      <c r="C27" s="33" t="s">
        <v>117</v>
      </c>
      <c r="D27" s="33">
        <v>412.77</v>
      </c>
      <c r="E27" s="14">
        <v>85.75</v>
      </c>
      <c r="F27" s="14">
        <f t="shared" si="0"/>
        <v>35395.03</v>
      </c>
    </row>
    <row r="28" ht="20" customHeight="1" spans="1:6">
      <c r="A28" s="33">
        <v>26</v>
      </c>
      <c r="B28" s="33" t="s">
        <v>94</v>
      </c>
      <c r="C28" s="34" t="s">
        <v>118</v>
      </c>
      <c r="D28" s="33">
        <v>3</v>
      </c>
      <c r="E28" s="14">
        <v>85.75</v>
      </c>
      <c r="F28" s="14">
        <f t="shared" si="0"/>
        <v>257.25</v>
      </c>
    </row>
    <row r="29" ht="20" customHeight="1" spans="1:6">
      <c r="A29" s="181" t="s">
        <v>119</v>
      </c>
      <c r="B29" s="165" t="s">
        <v>120</v>
      </c>
      <c r="C29" s="166"/>
      <c r="D29" s="36">
        <f>SUM(D3:D28)</f>
        <v>1281.85</v>
      </c>
      <c r="E29" s="14"/>
      <c r="F29" s="14">
        <f>SUM(F3:F28)</f>
        <v>109918.69</v>
      </c>
    </row>
    <row r="30" ht="22" customHeight="1" spans="1:4">
      <c r="A30" s="18" t="s">
        <v>121</v>
      </c>
      <c r="B30" s="18"/>
      <c r="C30" s="18"/>
      <c r="D30" s="18"/>
    </row>
  </sheetData>
  <mergeCells count="3">
    <mergeCell ref="A1:F1"/>
    <mergeCell ref="B29:C29"/>
    <mergeCell ref="A30:F30"/>
  </mergeCells>
  <pageMargins left="0.75" right="0.354166666666667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2" sqref="D$1:E$1048576"/>
    </sheetView>
  </sheetViews>
  <sheetFormatPr defaultColWidth="9" defaultRowHeight="13.5" outlineLevelCol="5"/>
  <cols>
    <col min="1" max="1" width="5.625" customWidth="1"/>
    <col min="2" max="2" width="21.5" customWidth="1"/>
    <col min="3" max="3" width="15.375" customWidth="1"/>
    <col min="4" max="4" width="7.875" customWidth="1"/>
    <col min="6" max="6" width="11.875" customWidth="1"/>
  </cols>
  <sheetData>
    <row r="1" ht="55" customHeight="1" spans="1:6">
      <c r="A1" s="1" t="s">
        <v>122</v>
      </c>
      <c r="B1" s="1"/>
      <c r="C1" s="1"/>
      <c r="D1" s="1"/>
      <c r="E1" s="1"/>
      <c r="F1" s="1"/>
    </row>
    <row r="2" ht="14.25" spans="1:6">
      <c r="A2" s="170" t="s">
        <v>1</v>
      </c>
      <c r="B2" s="170" t="s">
        <v>2</v>
      </c>
      <c r="C2" s="170" t="s">
        <v>3</v>
      </c>
      <c r="D2" s="170" t="s">
        <v>4</v>
      </c>
      <c r="E2" s="3" t="s">
        <v>5</v>
      </c>
      <c r="F2" s="3" t="s">
        <v>6</v>
      </c>
    </row>
    <row r="3" spans="1:6">
      <c r="A3" s="171">
        <v>1</v>
      </c>
      <c r="B3" s="172" t="s">
        <v>123</v>
      </c>
      <c r="C3" s="173" t="s">
        <v>124</v>
      </c>
      <c r="D3" s="174">
        <v>8.71</v>
      </c>
      <c r="E3" s="3">
        <v>85.75</v>
      </c>
      <c r="F3" s="3">
        <f>ROUND(E3*D3,2)</f>
        <v>746.88</v>
      </c>
    </row>
    <row r="4" spans="1:6">
      <c r="A4" s="171">
        <v>2</v>
      </c>
      <c r="B4" s="172" t="s">
        <v>123</v>
      </c>
      <c r="C4" s="173" t="s">
        <v>125</v>
      </c>
      <c r="D4" s="174">
        <v>7.4</v>
      </c>
      <c r="E4" s="3">
        <v>85.75</v>
      </c>
      <c r="F4" s="3">
        <f t="shared" ref="F4:F22" si="0">ROUND(E4*D4,2)</f>
        <v>634.55</v>
      </c>
    </row>
    <row r="5" spans="1:6">
      <c r="A5" s="171">
        <v>3</v>
      </c>
      <c r="B5" s="172" t="s">
        <v>123</v>
      </c>
      <c r="C5" s="173" t="s">
        <v>126</v>
      </c>
      <c r="D5" s="174">
        <v>0.97</v>
      </c>
      <c r="E5" s="3">
        <v>85.75</v>
      </c>
      <c r="F5" s="3">
        <f t="shared" si="0"/>
        <v>83.18</v>
      </c>
    </row>
    <row r="6" spans="1:6">
      <c r="A6" s="171">
        <v>4</v>
      </c>
      <c r="B6" s="172" t="s">
        <v>123</v>
      </c>
      <c r="C6" s="173" t="s">
        <v>127</v>
      </c>
      <c r="D6" s="174">
        <v>0.11</v>
      </c>
      <c r="E6" s="3">
        <v>85.75</v>
      </c>
      <c r="F6" s="3">
        <f t="shared" si="0"/>
        <v>9.43</v>
      </c>
    </row>
    <row r="7" spans="1:6">
      <c r="A7" s="171">
        <v>5</v>
      </c>
      <c r="B7" s="172" t="s">
        <v>123</v>
      </c>
      <c r="C7" s="173" t="s">
        <v>128</v>
      </c>
      <c r="D7" s="174">
        <v>0.12</v>
      </c>
      <c r="E7" s="3">
        <v>85.75</v>
      </c>
      <c r="F7" s="3">
        <f t="shared" si="0"/>
        <v>10.29</v>
      </c>
    </row>
    <row r="8" spans="1:6">
      <c r="A8" s="171">
        <v>6</v>
      </c>
      <c r="B8" s="172" t="s">
        <v>123</v>
      </c>
      <c r="C8" s="173" t="s">
        <v>129</v>
      </c>
      <c r="D8" s="174">
        <v>6.15</v>
      </c>
      <c r="E8" s="3">
        <v>85.75</v>
      </c>
      <c r="F8" s="3">
        <f t="shared" si="0"/>
        <v>527.36</v>
      </c>
    </row>
    <row r="9" spans="1:6">
      <c r="A9" s="171">
        <v>7</v>
      </c>
      <c r="B9" s="172" t="s">
        <v>123</v>
      </c>
      <c r="C9" s="173" t="s">
        <v>130</v>
      </c>
      <c r="D9" s="174">
        <v>3.64</v>
      </c>
      <c r="E9" s="3">
        <v>85.75</v>
      </c>
      <c r="F9" s="3">
        <f t="shared" si="0"/>
        <v>312.13</v>
      </c>
    </row>
    <row r="10" spans="1:6">
      <c r="A10" s="171">
        <v>8</v>
      </c>
      <c r="B10" s="172" t="s">
        <v>123</v>
      </c>
      <c r="C10" s="173" t="s">
        <v>131</v>
      </c>
      <c r="D10" s="174">
        <v>0.83</v>
      </c>
      <c r="E10" s="3">
        <v>85.75</v>
      </c>
      <c r="F10" s="3">
        <f t="shared" si="0"/>
        <v>71.17</v>
      </c>
    </row>
    <row r="11" spans="1:6">
      <c r="A11" s="171">
        <v>9</v>
      </c>
      <c r="B11" s="172" t="s">
        <v>123</v>
      </c>
      <c r="C11" s="173" t="s">
        <v>132</v>
      </c>
      <c r="D11" s="174">
        <v>2.86</v>
      </c>
      <c r="E11" s="3">
        <v>85.75</v>
      </c>
      <c r="F11" s="3">
        <f t="shared" si="0"/>
        <v>245.25</v>
      </c>
    </row>
    <row r="12" spans="1:6">
      <c r="A12" s="171">
        <v>10</v>
      </c>
      <c r="B12" s="172" t="s">
        <v>123</v>
      </c>
      <c r="C12" s="173" t="s">
        <v>133</v>
      </c>
      <c r="D12" s="174">
        <v>6.08</v>
      </c>
      <c r="E12" s="3">
        <v>85.75</v>
      </c>
      <c r="F12" s="3">
        <f t="shared" si="0"/>
        <v>521.36</v>
      </c>
    </row>
    <row r="13" spans="1:6">
      <c r="A13" s="171">
        <v>11</v>
      </c>
      <c r="B13" s="172" t="s">
        <v>123</v>
      </c>
      <c r="C13" s="173" t="s">
        <v>134</v>
      </c>
      <c r="D13" s="174">
        <v>7.11</v>
      </c>
      <c r="E13" s="3">
        <v>85.75</v>
      </c>
      <c r="F13" s="3">
        <f t="shared" si="0"/>
        <v>609.68</v>
      </c>
    </row>
    <row r="14" spans="1:6">
      <c r="A14" s="171">
        <v>12</v>
      </c>
      <c r="B14" s="172" t="s">
        <v>123</v>
      </c>
      <c r="C14" s="173" t="s">
        <v>135</v>
      </c>
      <c r="D14" s="174">
        <v>3.34</v>
      </c>
      <c r="E14" s="3">
        <v>85.75</v>
      </c>
      <c r="F14" s="3">
        <f t="shared" si="0"/>
        <v>286.41</v>
      </c>
    </row>
    <row r="15" spans="1:6">
      <c r="A15" s="171">
        <v>13</v>
      </c>
      <c r="B15" s="172" t="s">
        <v>123</v>
      </c>
      <c r="C15" s="173" t="s">
        <v>136</v>
      </c>
      <c r="D15" s="174">
        <v>5.74</v>
      </c>
      <c r="E15" s="3">
        <v>85.75</v>
      </c>
      <c r="F15" s="3">
        <f t="shared" si="0"/>
        <v>492.21</v>
      </c>
    </row>
    <row r="16" spans="1:6">
      <c r="A16" s="171">
        <v>14</v>
      </c>
      <c r="B16" s="172" t="s">
        <v>123</v>
      </c>
      <c r="C16" s="173" t="s">
        <v>137</v>
      </c>
      <c r="D16" s="174">
        <v>0.16</v>
      </c>
      <c r="E16" s="3">
        <v>85.75</v>
      </c>
      <c r="F16" s="3">
        <f t="shared" si="0"/>
        <v>13.72</v>
      </c>
    </row>
    <row r="17" spans="1:6">
      <c r="A17" s="171">
        <v>15</v>
      </c>
      <c r="B17" s="172" t="s">
        <v>123</v>
      </c>
      <c r="C17" s="173" t="s">
        <v>138</v>
      </c>
      <c r="D17" s="174">
        <v>7.89</v>
      </c>
      <c r="E17" s="3">
        <v>85.75</v>
      </c>
      <c r="F17" s="3">
        <f t="shared" si="0"/>
        <v>676.57</v>
      </c>
    </row>
    <row r="18" spans="1:6">
      <c r="A18" s="171">
        <v>16</v>
      </c>
      <c r="B18" s="172" t="s">
        <v>123</v>
      </c>
      <c r="C18" s="173" t="s">
        <v>139</v>
      </c>
      <c r="D18" s="174">
        <v>0.93</v>
      </c>
      <c r="E18" s="3">
        <v>85.75</v>
      </c>
      <c r="F18" s="3">
        <f t="shared" si="0"/>
        <v>79.75</v>
      </c>
    </row>
    <row r="19" spans="1:6">
      <c r="A19" s="171">
        <v>17</v>
      </c>
      <c r="B19" s="172" t="s">
        <v>123</v>
      </c>
      <c r="C19" s="173" t="s">
        <v>140</v>
      </c>
      <c r="D19" s="175">
        <v>1.35</v>
      </c>
      <c r="E19" s="3">
        <v>85.75</v>
      </c>
      <c r="F19" s="3">
        <f t="shared" si="0"/>
        <v>115.76</v>
      </c>
    </row>
    <row r="20" spans="1:6">
      <c r="A20" s="171">
        <v>18</v>
      </c>
      <c r="B20" s="172" t="s">
        <v>123</v>
      </c>
      <c r="C20" s="173" t="s">
        <v>141</v>
      </c>
      <c r="D20" s="175">
        <v>1.14</v>
      </c>
      <c r="E20" s="3">
        <v>85.75</v>
      </c>
      <c r="F20" s="3">
        <f t="shared" si="0"/>
        <v>97.76</v>
      </c>
    </row>
    <row r="21" spans="1:6">
      <c r="A21" s="171">
        <v>19</v>
      </c>
      <c r="B21" s="172" t="s">
        <v>123</v>
      </c>
      <c r="C21" s="173" t="s">
        <v>142</v>
      </c>
      <c r="D21" s="175">
        <v>0.98</v>
      </c>
      <c r="E21" s="3">
        <v>85.75</v>
      </c>
      <c r="F21" s="3">
        <f t="shared" si="0"/>
        <v>84.04</v>
      </c>
    </row>
    <row r="22" spans="1:6">
      <c r="A22" s="171">
        <v>20</v>
      </c>
      <c r="B22" s="172" t="s">
        <v>123</v>
      </c>
      <c r="C22" s="173" t="s">
        <v>143</v>
      </c>
      <c r="D22" s="175">
        <v>0.98</v>
      </c>
      <c r="E22" s="3">
        <v>85.75</v>
      </c>
      <c r="F22" s="3">
        <f t="shared" si="0"/>
        <v>84.04</v>
      </c>
    </row>
    <row r="23" spans="1:6">
      <c r="A23" s="171">
        <v>21</v>
      </c>
      <c r="B23" s="172" t="s">
        <v>123</v>
      </c>
      <c r="C23" s="173" t="s">
        <v>144</v>
      </c>
      <c r="D23" s="175">
        <v>5.88</v>
      </c>
      <c r="E23" s="3">
        <v>85.75</v>
      </c>
      <c r="F23" s="3">
        <f t="shared" ref="F23:F36" si="1">ROUND(E23*D23,2)</f>
        <v>504.21</v>
      </c>
    </row>
    <row r="24" spans="1:6">
      <c r="A24" s="171">
        <v>22</v>
      </c>
      <c r="B24" s="172" t="s">
        <v>123</v>
      </c>
      <c r="C24" s="173" t="s">
        <v>145</v>
      </c>
      <c r="D24" s="175">
        <v>5.88</v>
      </c>
      <c r="E24" s="3">
        <v>85.75</v>
      </c>
      <c r="F24" s="3">
        <f t="shared" si="1"/>
        <v>504.21</v>
      </c>
    </row>
    <row r="25" spans="1:6">
      <c r="A25" s="171">
        <v>23</v>
      </c>
      <c r="B25" s="172" t="s">
        <v>123</v>
      </c>
      <c r="C25" s="173" t="s">
        <v>146</v>
      </c>
      <c r="D25" s="174">
        <v>1.35</v>
      </c>
      <c r="E25" s="3">
        <v>85.75</v>
      </c>
      <c r="F25" s="3">
        <f t="shared" si="1"/>
        <v>115.76</v>
      </c>
    </row>
    <row r="26" spans="1:6">
      <c r="A26" s="171">
        <v>24</v>
      </c>
      <c r="B26" s="172" t="s">
        <v>123</v>
      </c>
      <c r="C26" s="173" t="s">
        <v>147</v>
      </c>
      <c r="D26" s="175">
        <v>1.52</v>
      </c>
      <c r="E26" s="3">
        <v>85.75</v>
      </c>
      <c r="F26" s="3">
        <f t="shared" si="1"/>
        <v>130.34</v>
      </c>
    </row>
    <row r="27" spans="1:6">
      <c r="A27" s="171">
        <v>25</v>
      </c>
      <c r="B27" s="172" t="s">
        <v>123</v>
      </c>
      <c r="C27" s="173" t="s">
        <v>148</v>
      </c>
      <c r="D27" s="174">
        <v>0.89</v>
      </c>
      <c r="E27" s="3">
        <v>85.75</v>
      </c>
      <c r="F27" s="3">
        <f t="shared" si="1"/>
        <v>76.32</v>
      </c>
    </row>
    <row r="28" spans="1:6">
      <c r="A28" s="171">
        <v>26</v>
      </c>
      <c r="B28" s="172" t="s">
        <v>123</v>
      </c>
      <c r="C28" s="173" t="s">
        <v>149</v>
      </c>
      <c r="D28" s="175">
        <v>9.24</v>
      </c>
      <c r="E28" s="3">
        <v>85.75</v>
      </c>
      <c r="F28" s="3">
        <f t="shared" si="1"/>
        <v>792.33</v>
      </c>
    </row>
    <row r="29" spans="1:6">
      <c r="A29" s="171">
        <v>27</v>
      </c>
      <c r="B29" s="172" t="s">
        <v>123</v>
      </c>
      <c r="C29" s="173" t="s">
        <v>150</v>
      </c>
      <c r="D29" s="174">
        <v>1.33</v>
      </c>
      <c r="E29" s="3">
        <v>85.75</v>
      </c>
      <c r="F29" s="3">
        <f t="shared" si="1"/>
        <v>114.05</v>
      </c>
    </row>
    <row r="30" spans="1:6">
      <c r="A30" s="171">
        <v>28</v>
      </c>
      <c r="B30" s="172" t="s">
        <v>123</v>
      </c>
      <c r="C30" s="173" t="s">
        <v>151</v>
      </c>
      <c r="D30" s="175">
        <v>7.79</v>
      </c>
      <c r="E30" s="3">
        <v>85.75</v>
      </c>
      <c r="F30" s="3">
        <f t="shared" si="1"/>
        <v>667.99</v>
      </c>
    </row>
    <row r="31" spans="1:6">
      <c r="A31" s="171">
        <v>29</v>
      </c>
      <c r="B31" s="172" t="s">
        <v>123</v>
      </c>
      <c r="C31" s="173" t="s">
        <v>152</v>
      </c>
      <c r="D31" s="175">
        <v>9.52</v>
      </c>
      <c r="E31" s="3">
        <v>85.75</v>
      </c>
      <c r="F31" s="3">
        <f t="shared" si="1"/>
        <v>816.34</v>
      </c>
    </row>
    <row r="32" spans="1:6">
      <c r="A32" s="171">
        <v>30</v>
      </c>
      <c r="B32" s="172" t="s">
        <v>123</v>
      </c>
      <c r="C32" s="173" t="s">
        <v>153</v>
      </c>
      <c r="D32" s="175">
        <v>11.45</v>
      </c>
      <c r="E32" s="3">
        <v>85.75</v>
      </c>
      <c r="F32" s="3">
        <f t="shared" si="1"/>
        <v>981.84</v>
      </c>
    </row>
    <row r="33" spans="1:6">
      <c r="A33" s="171">
        <v>31</v>
      </c>
      <c r="B33" s="172" t="s">
        <v>123</v>
      </c>
      <c r="C33" s="173" t="s">
        <v>154</v>
      </c>
      <c r="D33" s="175">
        <v>8.28</v>
      </c>
      <c r="E33" s="3">
        <v>85.75</v>
      </c>
      <c r="F33" s="3">
        <f t="shared" si="1"/>
        <v>710.01</v>
      </c>
    </row>
    <row r="34" spans="1:6">
      <c r="A34" s="171">
        <v>32</v>
      </c>
      <c r="B34" s="172" t="s">
        <v>123</v>
      </c>
      <c r="C34" s="173" t="s">
        <v>155</v>
      </c>
      <c r="D34" s="175">
        <v>5.93</v>
      </c>
      <c r="E34" s="3">
        <v>85.75</v>
      </c>
      <c r="F34" s="3">
        <f t="shared" si="1"/>
        <v>508.5</v>
      </c>
    </row>
    <row r="35" spans="1:6">
      <c r="A35" s="171">
        <v>33</v>
      </c>
      <c r="B35" s="172" t="s">
        <v>123</v>
      </c>
      <c r="C35" s="173" t="s">
        <v>156</v>
      </c>
      <c r="D35" s="174">
        <v>4.59</v>
      </c>
      <c r="E35" s="3">
        <v>85.75</v>
      </c>
      <c r="F35" s="3">
        <f t="shared" si="1"/>
        <v>393.59</v>
      </c>
    </row>
    <row r="36" spans="1:6">
      <c r="A36" s="176" t="s">
        <v>86</v>
      </c>
      <c r="B36" s="177" t="s">
        <v>157</v>
      </c>
      <c r="C36" s="178"/>
      <c r="D36" s="179">
        <f>SUM(D3:D35)</f>
        <v>140.14</v>
      </c>
      <c r="E36" s="3"/>
      <c r="F36" s="3">
        <f>SUM(F3:F35)</f>
        <v>12017.03</v>
      </c>
    </row>
    <row r="37" ht="17" customHeight="1" spans="1:6">
      <c r="A37" s="18" t="s">
        <v>158</v>
      </c>
      <c r="B37" s="18"/>
      <c r="C37" s="18"/>
      <c r="D37" s="18"/>
      <c r="E37" s="18"/>
      <c r="F37" s="18"/>
    </row>
  </sheetData>
  <mergeCells count="3">
    <mergeCell ref="A1:F1"/>
    <mergeCell ref="B36:C36"/>
    <mergeCell ref="A37:F3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D2" sqref="D$1:E$1048576"/>
    </sheetView>
  </sheetViews>
  <sheetFormatPr defaultColWidth="9" defaultRowHeight="13.5" outlineLevelCol="5"/>
  <cols>
    <col min="1" max="1" width="4.25" customWidth="1"/>
    <col min="2" max="2" width="19.875" customWidth="1"/>
    <col min="3" max="3" width="15.625" customWidth="1"/>
    <col min="4" max="4" width="8.125" customWidth="1"/>
    <col min="5" max="5" width="8.575"/>
    <col min="6" max="6" width="9.375" style="18"/>
  </cols>
  <sheetData>
    <row r="1" ht="51" customHeight="1" spans="1:6">
      <c r="A1" s="1" t="s">
        <v>159</v>
      </c>
      <c r="B1" s="1"/>
      <c r="C1" s="1"/>
      <c r="D1" s="1"/>
      <c r="E1" s="1"/>
      <c r="F1" s="1"/>
    </row>
    <row r="2" ht="14.25" spans="1:6">
      <c r="A2" s="2" t="s">
        <v>1</v>
      </c>
      <c r="B2" s="167" t="s">
        <v>2</v>
      </c>
      <c r="C2" s="167" t="s">
        <v>3</v>
      </c>
      <c r="D2" s="167" t="s">
        <v>4</v>
      </c>
      <c r="E2" s="3" t="s">
        <v>5</v>
      </c>
      <c r="F2" s="14" t="s">
        <v>6</v>
      </c>
    </row>
    <row r="3" spans="1:6">
      <c r="A3" s="4">
        <v>1</v>
      </c>
      <c r="B3" s="5" t="s">
        <v>160</v>
      </c>
      <c r="C3" s="5" t="s">
        <v>161</v>
      </c>
      <c r="D3" s="5">
        <v>0.08</v>
      </c>
      <c r="E3" s="3">
        <v>85.75</v>
      </c>
      <c r="F3" s="14">
        <f>ROUND(E3*D3,2)</f>
        <v>6.86</v>
      </c>
    </row>
    <row r="4" spans="1:6">
      <c r="A4" s="4">
        <v>2</v>
      </c>
      <c r="B4" s="5" t="s">
        <v>160</v>
      </c>
      <c r="C4" s="5" t="s">
        <v>162</v>
      </c>
      <c r="D4" s="5">
        <v>1.33</v>
      </c>
      <c r="E4" s="3">
        <v>85.75</v>
      </c>
      <c r="F4" s="14">
        <f t="shared" ref="F4:F31" si="0">ROUND(E4*D4,2)</f>
        <v>114.05</v>
      </c>
    </row>
    <row r="5" spans="1:6">
      <c r="A5" s="4">
        <v>3</v>
      </c>
      <c r="B5" s="5" t="s">
        <v>160</v>
      </c>
      <c r="C5" s="5" t="s">
        <v>163</v>
      </c>
      <c r="D5" s="5">
        <v>0.76</v>
      </c>
      <c r="E5" s="3">
        <v>85.75</v>
      </c>
      <c r="F5" s="14">
        <f t="shared" si="0"/>
        <v>65.17</v>
      </c>
    </row>
    <row r="6" spans="1:6">
      <c r="A6" s="4">
        <v>4</v>
      </c>
      <c r="B6" s="5" t="s">
        <v>160</v>
      </c>
      <c r="C6" s="5" t="s">
        <v>164</v>
      </c>
      <c r="D6" s="5">
        <v>0.63</v>
      </c>
      <c r="E6" s="3">
        <v>85.75</v>
      </c>
      <c r="F6" s="14">
        <f t="shared" si="0"/>
        <v>54.02</v>
      </c>
    </row>
    <row r="7" spans="1:6">
      <c r="A7" s="4">
        <v>5</v>
      </c>
      <c r="B7" s="5" t="s">
        <v>160</v>
      </c>
      <c r="C7" s="5" t="s">
        <v>165</v>
      </c>
      <c r="D7" s="5">
        <v>8.75</v>
      </c>
      <c r="E7" s="3">
        <v>85.75</v>
      </c>
      <c r="F7" s="14">
        <f t="shared" si="0"/>
        <v>750.31</v>
      </c>
    </row>
    <row r="8" spans="1:6">
      <c r="A8" s="4">
        <v>6</v>
      </c>
      <c r="B8" s="5" t="s">
        <v>160</v>
      </c>
      <c r="C8" s="5" t="s">
        <v>166</v>
      </c>
      <c r="D8" s="5">
        <v>1.08</v>
      </c>
      <c r="E8" s="3">
        <v>85.75</v>
      </c>
      <c r="F8" s="14">
        <f t="shared" si="0"/>
        <v>92.61</v>
      </c>
    </row>
    <row r="9" spans="1:6">
      <c r="A9" s="4">
        <v>7</v>
      </c>
      <c r="B9" s="5" t="s">
        <v>160</v>
      </c>
      <c r="C9" s="5" t="s">
        <v>167</v>
      </c>
      <c r="D9" s="5">
        <v>4.32</v>
      </c>
      <c r="E9" s="3">
        <v>85.75</v>
      </c>
      <c r="F9" s="14">
        <f t="shared" si="0"/>
        <v>370.44</v>
      </c>
    </row>
    <row r="10" spans="1:6">
      <c r="A10" s="4">
        <v>8</v>
      </c>
      <c r="B10" s="5" t="s">
        <v>160</v>
      </c>
      <c r="C10" s="5" t="s">
        <v>168</v>
      </c>
      <c r="D10" s="5">
        <v>5.25</v>
      </c>
      <c r="E10" s="3">
        <v>85.75</v>
      </c>
      <c r="F10" s="14">
        <f t="shared" si="0"/>
        <v>450.19</v>
      </c>
    </row>
    <row r="11" spans="1:6">
      <c r="A11" s="4">
        <v>9</v>
      </c>
      <c r="B11" s="5" t="s">
        <v>160</v>
      </c>
      <c r="C11" s="5" t="s">
        <v>169</v>
      </c>
      <c r="D11" s="5">
        <v>1.52</v>
      </c>
      <c r="E11" s="3">
        <v>85.75</v>
      </c>
      <c r="F11" s="14">
        <f t="shared" si="0"/>
        <v>130.34</v>
      </c>
    </row>
    <row r="12" spans="1:6">
      <c r="A12" s="4">
        <v>10</v>
      </c>
      <c r="B12" s="5" t="s">
        <v>160</v>
      </c>
      <c r="C12" s="5" t="s">
        <v>170</v>
      </c>
      <c r="D12" s="5">
        <v>1.52</v>
      </c>
      <c r="E12" s="3">
        <v>85.75</v>
      </c>
      <c r="F12" s="14">
        <f t="shared" si="0"/>
        <v>130.34</v>
      </c>
    </row>
    <row r="13" spans="1:6">
      <c r="A13" s="4">
        <v>11</v>
      </c>
      <c r="B13" s="5" t="s">
        <v>160</v>
      </c>
      <c r="C13" s="5" t="s">
        <v>171</v>
      </c>
      <c r="D13" s="5">
        <v>3.5</v>
      </c>
      <c r="E13" s="3">
        <v>85.75</v>
      </c>
      <c r="F13" s="14">
        <f t="shared" si="0"/>
        <v>300.13</v>
      </c>
    </row>
    <row r="14" spans="1:6">
      <c r="A14" s="4">
        <v>12</v>
      </c>
      <c r="B14" s="5" t="s">
        <v>160</v>
      </c>
      <c r="C14" s="5" t="s">
        <v>172</v>
      </c>
      <c r="D14" s="5">
        <v>5.25</v>
      </c>
      <c r="E14" s="3">
        <v>85.75</v>
      </c>
      <c r="F14" s="14">
        <f t="shared" si="0"/>
        <v>450.19</v>
      </c>
    </row>
    <row r="15" spans="1:6">
      <c r="A15" s="4">
        <v>13</v>
      </c>
      <c r="B15" s="5" t="s">
        <v>160</v>
      </c>
      <c r="C15" s="5" t="s">
        <v>173</v>
      </c>
      <c r="D15" s="5">
        <v>5.82</v>
      </c>
      <c r="E15" s="3">
        <v>85.75</v>
      </c>
      <c r="F15" s="14">
        <f t="shared" si="0"/>
        <v>499.07</v>
      </c>
    </row>
    <row r="16" spans="1:6">
      <c r="A16" s="4">
        <v>14</v>
      </c>
      <c r="B16" s="5" t="s">
        <v>160</v>
      </c>
      <c r="C16" s="5" t="s">
        <v>174</v>
      </c>
      <c r="D16" s="5">
        <v>7.59</v>
      </c>
      <c r="E16" s="3">
        <v>85.75</v>
      </c>
      <c r="F16" s="14">
        <f t="shared" si="0"/>
        <v>650.84</v>
      </c>
    </row>
    <row r="17" spans="1:6">
      <c r="A17" s="4">
        <v>15</v>
      </c>
      <c r="B17" s="5" t="s">
        <v>160</v>
      </c>
      <c r="C17" s="5" t="s">
        <v>175</v>
      </c>
      <c r="D17" s="5">
        <v>5.82</v>
      </c>
      <c r="E17" s="3">
        <v>85.75</v>
      </c>
      <c r="F17" s="14">
        <f t="shared" si="0"/>
        <v>499.07</v>
      </c>
    </row>
    <row r="18" spans="1:6">
      <c r="A18" s="4">
        <v>16</v>
      </c>
      <c r="B18" s="5" t="s">
        <v>160</v>
      </c>
      <c r="C18" s="5" t="s">
        <v>176</v>
      </c>
      <c r="D18" s="5">
        <v>6.12</v>
      </c>
      <c r="E18" s="3">
        <v>85.75</v>
      </c>
      <c r="F18" s="14">
        <f t="shared" si="0"/>
        <v>524.79</v>
      </c>
    </row>
    <row r="19" spans="1:6">
      <c r="A19" s="4">
        <v>17</v>
      </c>
      <c r="B19" s="5" t="s">
        <v>160</v>
      </c>
      <c r="C19" s="5" t="s">
        <v>177</v>
      </c>
      <c r="D19" s="5">
        <v>1.14</v>
      </c>
      <c r="E19" s="3">
        <v>85.75</v>
      </c>
      <c r="F19" s="14">
        <f t="shared" si="0"/>
        <v>97.76</v>
      </c>
    </row>
    <row r="20" spans="1:6">
      <c r="A20" s="4">
        <v>18</v>
      </c>
      <c r="B20" s="5" t="s">
        <v>160</v>
      </c>
      <c r="C20" s="5" t="s">
        <v>178</v>
      </c>
      <c r="D20" s="5">
        <v>1.14</v>
      </c>
      <c r="E20" s="3">
        <v>85.75</v>
      </c>
      <c r="F20" s="14">
        <f t="shared" si="0"/>
        <v>97.76</v>
      </c>
    </row>
    <row r="21" spans="1:6">
      <c r="A21" s="4">
        <v>19</v>
      </c>
      <c r="B21" s="5" t="s">
        <v>160</v>
      </c>
      <c r="C21" s="5" t="s">
        <v>179</v>
      </c>
      <c r="D21" s="5">
        <v>0.76</v>
      </c>
      <c r="E21" s="3">
        <v>85.75</v>
      </c>
      <c r="F21" s="14">
        <f t="shared" si="0"/>
        <v>65.17</v>
      </c>
    </row>
    <row r="22" spans="1:6">
      <c r="A22" s="4">
        <v>20</v>
      </c>
      <c r="B22" s="5" t="s">
        <v>160</v>
      </c>
      <c r="C22" s="5" t="s">
        <v>180</v>
      </c>
      <c r="D22" s="5">
        <v>0.43</v>
      </c>
      <c r="E22" s="3">
        <v>85.75</v>
      </c>
      <c r="F22" s="14">
        <f t="shared" si="0"/>
        <v>36.87</v>
      </c>
    </row>
    <row r="23" spans="1:6">
      <c r="A23" s="4">
        <v>21</v>
      </c>
      <c r="B23" s="5" t="s">
        <v>160</v>
      </c>
      <c r="C23" s="5" t="s">
        <v>181</v>
      </c>
      <c r="D23" s="5">
        <v>0.76</v>
      </c>
      <c r="E23" s="3">
        <v>85.75</v>
      </c>
      <c r="F23" s="14">
        <f t="shared" si="0"/>
        <v>65.17</v>
      </c>
    </row>
    <row r="24" spans="1:6">
      <c r="A24" s="4">
        <v>22</v>
      </c>
      <c r="B24" s="5" t="s">
        <v>160</v>
      </c>
      <c r="C24" s="5" t="s">
        <v>182</v>
      </c>
      <c r="D24" s="5">
        <v>8.75</v>
      </c>
      <c r="E24" s="3">
        <v>85.75</v>
      </c>
      <c r="F24" s="14">
        <f t="shared" si="0"/>
        <v>750.31</v>
      </c>
    </row>
    <row r="25" spans="1:6">
      <c r="A25" s="4">
        <v>23</v>
      </c>
      <c r="B25" s="5" t="s">
        <v>160</v>
      </c>
      <c r="C25" s="5" t="s">
        <v>183</v>
      </c>
      <c r="D25" s="5">
        <v>5.25</v>
      </c>
      <c r="E25" s="3">
        <v>85.75</v>
      </c>
      <c r="F25" s="14">
        <f t="shared" si="0"/>
        <v>450.19</v>
      </c>
    </row>
    <row r="26" spans="1:6">
      <c r="A26" s="4">
        <v>24</v>
      </c>
      <c r="B26" s="5" t="s">
        <v>160</v>
      </c>
      <c r="C26" s="5" t="s">
        <v>184</v>
      </c>
      <c r="D26" s="5">
        <v>1.9</v>
      </c>
      <c r="E26" s="3">
        <v>85.75</v>
      </c>
      <c r="F26" s="14">
        <f t="shared" si="0"/>
        <v>162.93</v>
      </c>
    </row>
    <row r="27" spans="1:6">
      <c r="A27" s="4">
        <v>25</v>
      </c>
      <c r="B27" s="5" t="s">
        <v>160</v>
      </c>
      <c r="C27" s="5" t="s">
        <v>185</v>
      </c>
      <c r="D27" s="5">
        <v>0.76</v>
      </c>
      <c r="E27" s="3">
        <v>85.75</v>
      </c>
      <c r="F27" s="14">
        <f t="shared" si="0"/>
        <v>65.17</v>
      </c>
    </row>
    <row r="28" spans="1:6">
      <c r="A28" s="4">
        <v>26</v>
      </c>
      <c r="B28" s="5" t="s">
        <v>160</v>
      </c>
      <c r="C28" s="5" t="s">
        <v>186</v>
      </c>
      <c r="D28" s="5">
        <v>0.5</v>
      </c>
      <c r="E28" s="3">
        <v>85.75</v>
      </c>
      <c r="F28" s="14">
        <f t="shared" si="0"/>
        <v>42.88</v>
      </c>
    </row>
    <row r="29" spans="1:6">
      <c r="A29" s="4">
        <v>27</v>
      </c>
      <c r="B29" s="5" t="s">
        <v>160</v>
      </c>
      <c r="C29" s="5" t="s">
        <v>187</v>
      </c>
      <c r="D29" s="5">
        <v>5.45</v>
      </c>
      <c r="E29" s="3">
        <v>85.75</v>
      </c>
      <c r="F29" s="14">
        <f t="shared" si="0"/>
        <v>467.34</v>
      </c>
    </row>
    <row r="30" spans="1:6">
      <c r="A30" s="4">
        <v>28</v>
      </c>
      <c r="B30" s="5" t="s">
        <v>160</v>
      </c>
      <c r="C30" s="5" t="s">
        <v>188</v>
      </c>
      <c r="D30" s="5">
        <v>661.52</v>
      </c>
      <c r="E30" s="3">
        <v>85.75</v>
      </c>
      <c r="F30" s="14">
        <f t="shared" si="0"/>
        <v>56725.34</v>
      </c>
    </row>
    <row r="31" spans="1:6">
      <c r="A31" s="167" t="s">
        <v>86</v>
      </c>
      <c r="B31" s="168" t="s">
        <v>189</v>
      </c>
      <c r="C31" s="169"/>
      <c r="D31" s="5">
        <f>SUM(D3:D30)</f>
        <v>747.7</v>
      </c>
      <c r="E31" s="3"/>
      <c r="F31" s="14">
        <f>SUM(F3:F30)</f>
        <v>64115.31</v>
      </c>
    </row>
    <row r="32" customFormat="1" ht="16" customHeight="1" spans="1:5">
      <c r="A32" s="18" t="s">
        <v>158</v>
      </c>
      <c r="B32" s="18"/>
      <c r="C32" s="18"/>
      <c r="D32" s="18"/>
      <c r="E32" s="18"/>
    </row>
  </sheetData>
  <mergeCells count="3">
    <mergeCell ref="A1:F1"/>
    <mergeCell ref="B31:C31"/>
    <mergeCell ref="A32:F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9"/>
  <sheetViews>
    <sheetView workbookViewId="0">
      <selection activeCell="D303" sqref="D$1:E$1048576"/>
    </sheetView>
  </sheetViews>
  <sheetFormatPr defaultColWidth="9" defaultRowHeight="13.5" outlineLevelCol="5"/>
  <cols>
    <col min="1" max="1" width="5" customWidth="1"/>
    <col min="2" max="2" width="22.375" customWidth="1"/>
    <col min="3" max="3" width="15.25" customWidth="1"/>
    <col min="4" max="4" width="8.89166666666667" customWidth="1"/>
    <col min="5" max="5" width="9" style="18" customWidth="1"/>
    <col min="6" max="6" width="13.3833333333333" style="18" customWidth="1"/>
  </cols>
  <sheetData>
    <row r="1" customFormat="1" ht="54" customHeight="1" spans="1:6">
      <c r="A1" s="161" t="s">
        <v>190</v>
      </c>
      <c r="B1" s="161"/>
      <c r="C1" s="161"/>
      <c r="D1" s="161"/>
      <c r="E1" s="161"/>
      <c r="F1" s="161"/>
    </row>
    <row r="2" customFormat="1" spans="1:6">
      <c r="A2" s="33" t="s">
        <v>191</v>
      </c>
      <c r="B2" s="33" t="s">
        <v>192</v>
      </c>
      <c r="C2" s="33" t="s">
        <v>193</v>
      </c>
      <c r="D2" s="33" t="s">
        <v>194</v>
      </c>
      <c r="E2" s="14" t="s">
        <v>5</v>
      </c>
      <c r="F2" s="14" t="s">
        <v>6</v>
      </c>
    </row>
    <row r="3" customFormat="1" ht="15" spans="1:6">
      <c r="A3" s="33">
        <v>1</v>
      </c>
      <c r="B3" s="33" t="s">
        <v>195</v>
      </c>
      <c r="C3" s="71" t="s">
        <v>196</v>
      </c>
      <c r="D3" s="36">
        <v>5</v>
      </c>
      <c r="E3" s="14">
        <v>85.75</v>
      </c>
      <c r="F3" s="14">
        <f>ROUND(E3*D3,2)</f>
        <v>428.75</v>
      </c>
    </row>
    <row r="4" customFormat="1" ht="15" spans="1:6">
      <c r="A4" s="33">
        <v>2</v>
      </c>
      <c r="B4" s="33" t="s">
        <v>195</v>
      </c>
      <c r="C4" s="71" t="s">
        <v>197</v>
      </c>
      <c r="D4" s="36">
        <v>29.2</v>
      </c>
      <c r="E4" s="14">
        <v>85.75</v>
      </c>
      <c r="F4" s="14">
        <f t="shared" ref="F4:F67" si="0">ROUND(E4*D4,2)</f>
        <v>2503.9</v>
      </c>
    </row>
    <row r="5" customFormat="1" ht="15" spans="1:6">
      <c r="A5" s="33">
        <v>3</v>
      </c>
      <c r="B5" s="33" t="s">
        <v>195</v>
      </c>
      <c r="C5" s="71" t="s">
        <v>198</v>
      </c>
      <c r="D5" s="36">
        <v>4.7</v>
      </c>
      <c r="E5" s="14">
        <v>85.75</v>
      </c>
      <c r="F5" s="14">
        <f t="shared" si="0"/>
        <v>403.03</v>
      </c>
    </row>
    <row r="6" customFormat="1" ht="15" spans="1:6">
      <c r="A6" s="33">
        <v>4</v>
      </c>
      <c r="B6" s="33" t="s">
        <v>195</v>
      </c>
      <c r="C6" s="71" t="s">
        <v>199</v>
      </c>
      <c r="D6" s="36">
        <v>6.01</v>
      </c>
      <c r="E6" s="14">
        <v>85.75</v>
      </c>
      <c r="F6" s="14">
        <f t="shared" si="0"/>
        <v>515.36</v>
      </c>
    </row>
    <row r="7" customFormat="1" ht="15" spans="1:6">
      <c r="A7" s="33">
        <v>5</v>
      </c>
      <c r="B7" s="33" t="s">
        <v>195</v>
      </c>
      <c r="C7" s="71" t="s">
        <v>200</v>
      </c>
      <c r="D7" s="36">
        <v>4.78</v>
      </c>
      <c r="E7" s="14">
        <v>85.75</v>
      </c>
      <c r="F7" s="14">
        <f t="shared" si="0"/>
        <v>409.89</v>
      </c>
    </row>
    <row r="8" customFormat="1" ht="15" spans="1:6">
      <c r="A8" s="33">
        <v>6</v>
      </c>
      <c r="B8" s="33" t="s">
        <v>195</v>
      </c>
      <c r="C8" s="71" t="s">
        <v>201</v>
      </c>
      <c r="D8" s="36">
        <v>7.18</v>
      </c>
      <c r="E8" s="14">
        <v>85.75</v>
      </c>
      <c r="F8" s="14">
        <f t="shared" si="0"/>
        <v>615.69</v>
      </c>
    </row>
    <row r="9" customFormat="1" ht="15" spans="1:6">
      <c r="A9" s="33">
        <v>7</v>
      </c>
      <c r="B9" s="33" t="s">
        <v>195</v>
      </c>
      <c r="C9" s="71" t="s">
        <v>202</v>
      </c>
      <c r="D9" s="36">
        <v>4.74</v>
      </c>
      <c r="E9" s="14">
        <v>85.75</v>
      </c>
      <c r="F9" s="14">
        <f t="shared" si="0"/>
        <v>406.46</v>
      </c>
    </row>
    <row r="10" customFormat="1" ht="15" spans="1:6">
      <c r="A10" s="33">
        <v>8</v>
      </c>
      <c r="B10" s="33" t="s">
        <v>195</v>
      </c>
      <c r="C10" s="71" t="s">
        <v>203</v>
      </c>
      <c r="D10" s="36">
        <v>4.74</v>
      </c>
      <c r="E10" s="14">
        <v>85.75</v>
      </c>
      <c r="F10" s="14">
        <f t="shared" si="0"/>
        <v>406.46</v>
      </c>
    </row>
    <row r="11" customFormat="1" ht="15" spans="1:6">
      <c r="A11" s="33">
        <v>9</v>
      </c>
      <c r="B11" s="33" t="s">
        <v>195</v>
      </c>
      <c r="C11" s="71" t="s">
        <v>204</v>
      </c>
      <c r="D11" s="36">
        <v>5.06</v>
      </c>
      <c r="E11" s="14">
        <v>85.75</v>
      </c>
      <c r="F11" s="14">
        <f t="shared" si="0"/>
        <v>433.9</v>
      </c>
    </row>
    <row r="12" customFormat="1" ht="15" spans="1:6">
      <c r="A12" s="33">
        <v>10</v>
      </c>
      <c r="B12" s="33" t="s">
        <v>195</v>
      </c>
      <c r="C12" s="71" t="s">
        <v>205</v>
      </c>
      <c r="D12" s="36">
        <v>5.84</v>
      </c>
      <c r="E12" s="14">
        <v>85.75</v>
      </c>
      <c r="F12" s="14">
        <f t="shared" si="0"/>
        <v>500.78</v>
      </c>
    </row>
    <row r="13" customFormat="1" ht="15" spans="1:6">
      <c r="A13" s="33">
        <v>11</v>
      </c>
      <c r="B13" s="33" t="s">
        <v>195</v>
      </c>
      <c r="C13" s="71" t="s">
        <v>206</v>
      </c>
      <c r="D13" s="36">
        <v>6.11</v>
      </c>
      <c r="E13" s="14">
        <v>85.75</v>
      </c>
      <c r="F13" s="14">
        <f t="shared" si="0"/>
        <v>523.93</v>
      </c>
    </row>
    <row r="14" customFormat="1" ht="15" spans="1:6">
      <c r="A14" s="33">
        <v>12</v>
      </c>
      <c r="B14" s="33" t="s">
        <v>195</v>
      </c>
      <c r="C14" s="71" t="s">
        <v>207</v>
      </c>
      <c r="D14" s="36">
        <v>6.01</v>
      </c>
      <c r="E14" s="14">
        <v>85.75</v>
      </c>
      <c r="F14" s="14">
        <f t="shared" si="0"/>
        <v>515.36</v>
      </c>
    </row>
    <row r="15" customFormat="1" ht="15" spans="1:6">
      <c r="A15" s="33">
        <v>13</v>
      </c>
      <c r="B15" s="33" t="s">
        <v>195</v>
      </c>
      <c r="C15" s="71" t="s">
        <v>208</v>
      </c>
      <c r="D15" s="36">
        <v>4.38</v>
      </c>
      <c r="E15" s="14">
        <v>85.75</v>
      </c>
      <c r="F15" s="14">
        <f t="shared" si="0"/>
        <v>375.59</v>
      </c>
    </row>
    <row r="16" customFormat="1" ht="15" spans="1:6">
      <c r="A16" s="33">
        <v>14</v>
      </c>
      <c r="B16" s="33" t="s">
        <v>195</v>
      </c>
      <c r="C16" s="71" t="s">
        <v>209</v>
      </c>
      <c r="D16" s="36">
        <v>4.86</v>
      </c>
      <c r="E16" s="14">
        <v>85.75</v>
      </c>
      <c r="F16" s="14">
        <f t="shared" si="0"/>
        <v>416.75</v>
      </c>
    </row>
    <row r="17" customFormat="1" ht="15" spans="1:6">
      <c r="A17" s="33">
        <v>15</v>
      </c>
      <c r="B17" s="33" t="s">
        <v>195</v>
      </c>
      <c r="C17" s="71" t="s">
        <v>210</v>
      </c>
      <c r="D17" s="36">
        <v>3.88</v>
      </c>
      <c r="E17" s="14">
        <v>85.75</v>
      </c>
      <c r="F17" s="14">
        <f t="shared" si="0"/>
        <v>332.71</v>
      </c>
    </row>
    <row r="18" customFormat="1" ht="15" spans="1:6">
      <c r="A18" s="33">
        <v>16</v>
      </c>
      <c r="B18" s="33" t="s">
        <v>195</v>
      </c>
      <c r="C18" s="71" t="s">
        <v>211</v>
      </c>
      <c r="D18" s="36">
        <v>1.96</v>
      </c>
      <c r="E18" s="14">
        <v>85.75</v>
      </c>
      <c r="F18" s="14">
        <f t="shared" si="0"/>
        <v>168.07</v>
      </c>
    </row>
    <row r="19" customFormat="1" ht="15" spans="1:6">
      <c r="A19" s="33">
        <v>17</v>
      </c>
      <c r="B19" s="33" t="s">
        <v>195</v>
      </c>
      <c r="C19" s="71" t="s">
        <v>212</v>
      </c>
      <c r="D19" s="36">
        <v>3.79</v>
      </c>
      <c r="E19" s="14">
        <v>85.75</v>
      </c>
      <c r="F19" s="14">
        <f t="shared" si="0"/>
        <v>324.99</v>
      </c>
    </row>
    <row r="20" customFormat="1" ht="15" spans="1:6">
      <c r="A20" s="33">
        <v>18</v>
      </c>
      <c r="B20" s="33" t="s">
        <v>195</v>
      </c>
      <c r="C20" s="71" t="s">
        <v>213</v>
      </c>
      <c r="D20" s="36">
        <v>5.31</v>
      </c>
      <c r="E20" s="14">
        <v>85.75</v>
      </c>
      <c r="F20" s="14">
        <f t="shared" si="0"/>
        <v>455.33</v>
      </c>
    </row>
    <row r="21" customFormat="1" ht="15" spans="1:6">
      <c r="A21" s="33">
        <v>19</v>
      </c>
      <c r="B21" s="33" t="s">
        <v>195</v>
      </c>
      <c r="C21" s="71" t="s">
        <v>214</v>
      </c>
      <c r="D21" s="36">
        <v>3.79</v>
      </c>
      <c r="E21" s="14">
        <v>85.75</v>
      </c>
      <c r="F21" s="14">
        <f t="shared" si="0"/>
        <v>324.99</v>
      </c>
    </row>
    <row r="22" customFormat="1" ht="15" spans="1:6">
      <c r="A22" s="33">
        <v>20</v>
      </c>
      <c r="B22" s="33" t="s">
        <v>195</v>
      </c>
      <c r="C22" s="71" t="s">
        <v>215</v>
      </c>
      <c r="D22" s="36">
        <v>3.78</v>
      </c>
      <c r="E22" s="14">
        <v>85.75</v>
      </c>
      <c r="F22" s="14">
        <f t="shared" si="0"/>
        <v>324.14</v>
      </c>
    </row>
    <row r="23" customFormat="1" ht="15" spans="1:6">
      <c r="A23" s="33">
        <v>21</v>
      </c>
      <c r="B23" s="33" t="s">
        <v>195</v>
      </c>
      <c r="C23" s="71" t="s">
        <v>216</v>
      </c>
      <c r="D23" s="36">
        <v>5.05</v>
      </c>
      <c r="E23" s="14">
        <v>85.75</v>
      </c>
      <c r="F23" s="14">
        <f t="shared" si="0"/>
        <v>433.04</v>
      </c>
    </row>
    <row r="24" customFormat="1" ht="15" spans="1:6">
      <c r="A24" s="33">
        <v>22</v>
      </c>
      <c r="B24" s="33" t="s">
        <v>195</v>
      </c>
      <c r="C24" s="71" t="s">
        <v>217</v>
      </c>
      <c r="D24" s="36">
        <v>5.82</v>
      </c>
      <c r="E24" s="14">
        <v>85.75</v>
      </c>
      <c r="F24" s="14">
        <f t="shared" si="0"/>
        <v>499.07</v>
      </c>
    </row>
    <row r="25" customFormat="1" ht="15" spans="1:6">
      <c r="A25" s="33">
        <v>23</v>
      </c>
      <c r="B25" s="33" t="s">
        <v>195</v>
      </c>
      <c r="C25" s="71" t="s">
        <v>218</v>
      </c>
      <c r="D25" s="36">
        <v>5.82</v>
      </c>
      <c r="E25" s="14">
        <v>85.75</v>
      </c>
      <c r="F25" s="14">
        <f t="shared" si="0"/>
        <v>499.07</v>
      </c>
    </row>
    <row r="26" customFormat="1" ht="15" spans="1:6">
      <c r="A26" s="33">
        <v>24</v>
      </c>
      <c r="B26" s="33" t="s">
        <v>195</v>
      </c>
      <c r="C26" s="71" t="s">
        <v>219</v>
      </c>
      <c r="D26" s="36">
        <v>4.7</v>
      </c>
      <c r="E26" s="14">
        <v>85.75</v>
      </c>
      <c r="F26" s="14">
        <f t="shared" si="0"/>
        <v>403.03</v>
      </c>
    </row>
    <row r="27" customFormat="1" ht="15" spans="1:6">
      <c r="A27" s="33">
        <v>25</v>
      </c>
      <c r="B27" s="33" t="s">
        <v>195</v>
      </c>
      <c r="C27" s="71" t="s">
        <v>220</v>
      </c>
      <c r="D27" s="36">
        <v>4.7</v>
      </c>
      <c r="E27" s="14">
        <v>85.75</v>
      </c>
      <c r="F27" s="14">
        <f t="shared" si="0"/>
        <v>403.03</v>
      </c>
    </row>
    <row r="28" customFormat="1" ht="15" spans="1:6">
      <c r="A28" s="33">
        <v>26</v>
      </c>
      <c r="B28" s="33" t="s">
        <v>195</v>
      </c>
      <c r="C28" s="71" t="s">
        <v>221</v>
      </c>
      <c r="D28" s="36">
        <v>3.35</v>
      </c>
      <c r="E28" s="14">
        <v>85.75</v>
      </c>
      <c r="F28" s="14">
        <f t="shared" si="0"/>
        <v>287.26</v>
      </c>
    </row>
    <row r="29" customFormat="1" ht="15" spans="1:6">
      <c r="A29" s="33">
        <v>27</v>
      </c>
      <c r="B29" s="33" t="s">
        <v>195</v>
      </c>
      <c r="C29" s="71" t="s">
        <v>222</v>
      </c>
      <c r="D29" s="36">
        <v>4.7</v>
      </c>
      <c r="E29" s="14">
        <v>85.75</v>
      </c>
      <c r="F29" s="14">
        <f t="shared" si="0"/>
        <v>403.03</v>
      </c>
    </row>
    <row r="30" customFormat="1" ht="15" spans="1:6">
      <c r="A30" s="33">
        <v>28</v>
      </c>
      <c r="B30" s="33" t="s">
        <v>195</v>
      </c>
      <c r="C30" s="71" t="s">
        <v>223</v>
      </c>
      <c r="D30" s="36">
        <v>7.06</v>
      </c>
      <c r="E30" s="14">
        <v>85.75</v>
      </c>
      <c r="F30" s="14">
        <f t="shared" si="0"/>
        <v>605.4</v>
      </c>
    </row>
    <row r="31" customFormat="1" ht="15" spans="1:6">
      <c r="A31" s="33">
        <v>29</v>
      </c>
      <c r="B31" s="33" t="s">
        <v>195</v>
      </c>
      <c r="C31" s="71" t="s">
        <v>224</v>
      </c>
      <c r="D31" s="36">
        <v>4.2</v>
      </c>
      <c r="E31" s="14">
        <v>85.75</v>
      </c>
      <c r="F31" s="14">
        <f t="shared" si="0"/>
        <v>360.15</v>
      </c>
    </row>
    <row r="32" customFormat="1" ht="15" spans="1:6">
      <c r="A32" s="33">
        <v>30</v>
      </c>
      <c r="B32" s="33" t="s">
        <v>195</v>
      </c>
      <c r="C32" s="71" t="s">
        <v>225</v>
      </c>
      <c r="D32" s="36">
        <v>5.41</v>
      </c>
      <c r="E32" s="14">
        <v>85.75</v>
      </c>
      <c r="F32" s="14">
        <f t="shared" si="0"/>
        <v>463.91</v>
      </c>
    </row>
    <row r="33" customFormat="1" ht="15" spans="1:6">
      <c r="A33" s="33">
        <v>31</v>
      </c>
      <c r="B33" s="33" t="s">
        <v>195</v>
      </c>
      <c r="C33" s="71" t="s">
        <v>226</v>
      </c>
      <c r="D33" s="36">
        <v>4.7</v>
      </c>
      <c r="E33" s="14">
        <v>85.75</v>
      </c>
      <c r="F33" s="14">
        <f t="shared" si="0"/>
        <v>403.03</v>
      </c>
    </row>
    <row r="34" customFormat="1" ht="15" spans="1:6">
      <c r="A34" s="33">
        <v>32</v>
      </c>
      <c r="B34" s="33" t="s">
        <v>195</v>
      </c>
      <c r="C34" s="46" t="s">
        <v>227</v>
      </c>
      <c r="D34" s="36">
        <v>3.53</v>
      </c>
      <c r="E34" s="14">
        <v>85.75</v>
      </c>
      <c r="F34" s="14">
        <f t="shared" si="0"/>
        <v>302.7</v>
      </c>
    </row>
    <row r="35" customFormat="1" ht="15" spans="1:6">
      <c r="A35" s="33">
        <v>33</v>
      </c>
      <c r="B35" s="33" t="s">
        <v>195</v>
      </c>
      <c r="C35" s="71" t="s">
        <v>228</v>
      </c>
      <c r="D35" s="36">
        <v>2.35</v>
      </c>
      <c r="E35" s="14">
        <v>85.75</v>
      </c>
      <c r="F35" s="14">
        <f t="shared" si="0"/>
        <v>201.51</v>
      </c>
    </row>
    <row r="36" customFormat="1" ht="15" spans="1:6">
      <c r="A36" s="33">
        <v>34</v>
      </c>
      <c r="B36" s="33" t="s">
        <v>195</v>
      </c>
      <c r="C36" s="71" t="s">
        <v>229</v>
      </c>
      <c r="D36" s="36">
        <v>6.76</v>
      </c>
      <c r="E36" s="14">
        <v>85.75</v>
      </c>
      <c r="F36" s="14">
        <f t="shared" si="0"/>
        <v>579.67</v>
      </c>
    </row>
    <row r="37" customFormat="1" ht="15" spans="1:6">
      <c r="A37" s="33">
        <v>35</v>
      </c>
      <c r="B37" s="33" t="s">
        <v>195</v>
      </c>
      <c r="C37" s="71" t="s">
        <v>230</v>
      </c>
      <c r="D37" s="36">
        <v>4.41</v>
      </c>
      <c r="E37" s="14">
        <v>85.75</v>
      </c>
      <c r="F37" s="14">
        <f t="shared" si="0"/>
        <v>378.16</v>
      </c>
    </row>
    <row r="38" customFormat="1" ht="15" spans="1:6">
      <c r="A38" s="33">
        <v>36</v>
      </c>
      <c r="B38" s="33" t="s">
        <v>195</v>
      </c>
      <c r="C38" s="71" t="s">
        <v>231</v>
      </c>
      <c r="D38" s="36">
        <v>3.79</v>
      </c>
      <c r="E38" s="14">
        <v>85.75</v>
      </c>
      <c r="F38" s="14">
        <f t="shared" si="0"/>
        <v>324.99</v>
      </c>
    </row>
    <row r="39" customFormat="1" ht="15" spans="1:6">
      <c r="A39" s="33">
        <v>37</v>
      </c>
      <c r="B39" s="33" t="s">
        <v>195</v>
      </c>
      <c r="C39" s="71" t="s">
        <v>232</v>
      </c>
      <c r="D39" s="36">
        <v>4.12</v>
      </c>
      <c r="E39" s="14">
        <v>85.75</v>
      </c>
      <c r="F39" s="14">
        <f t="shared" si="0"/>
        <v>353.29</v>
      </c>
    </row>
    <row r="40" customFormat="1" ht="15" spans="1:6">
      <c r="A40" s="33">
        <v>38</v>
      </c>
      <c r="B40" s="33" t="s">
        <v>195</v>
      </c>
      <c r="C40" s="71" t="s">
        <v>233</v>
      </c>
      <c r="D40" s="36">
        <v>4.12</v>
      </c>
      <c r="E40" s="14">
        <v>85.75</v>
      </c>
      <c r="F40" s="14">
        <f t="shared" si="0"/>
        <v>353.29</v>
      </c>
    </row>
    <row r="41" customFormat="1" ht="15" spans="1:6">
      <c r="A41" s="33">
        <v>39</v>
      </c>
      <c r="B41" s="33" t="s">
        <v>195</v>
      </c>
      <c r="C41" s="71" t="s">
        <v>234</v>
      </c>
      <c r="D41" s="36">
        <v>5.88</v>
      </c>
      <c r="E41" s="14">
        <v>85.75</v>
      </c>
      <c r="F41" s="14">
        <f t="shared" si="0"/>
        <v>504.21</v>
      </c>
    </row>
    <row r="42" customFormat="1" ht="15" spans="1:6">
      <c r="A42" s="33">
        <v>40</v>
      </c>
      <c r="B42" s="33" t="s">
        <v>195</v>
      </c>
      <c r="C42" s="71" t="s">
        <v>235</v>
      </c>
      <c r="D42" s="36">
        <v>5</v>
      </c>
      <c r="E42" s="14">
        <v>85.75</v>
      </c>
      <c r="F42" s="14">
        <f t="shared" si="0"/>
        <v>428.75</v>
      </c>
    </row>
    <row r="43" customFormat="1" ht="15" spans="1:6">
      <c r="A43" s="33">
        <v>41</v>
      </c>
      <c r="B43" s="33" t="s">
        <v>195</v>
      </c>
      <c r="C43" s="71" t="s">
        <v>236</v>
      </c>
      <c r="D43" s="36">
        <v>3.82</v>
      </c>
      <c r="E43" s="14">
        <v>85.75</v>
      </c>
      <c r="F43" s="14">
        <f t="shared" si="0"/>
        <v>327.57</v>
      </c>
    </row>
    <row r="44" customFormat="1" ht="15" spans="1:6">
      <c r="A44" s="33">
        <v>42</v>
      </c>
      <c r="B44" s="33" t="s">
        <v>195</v>
      </c>
      <c r="C44" s="71" t="s">
        <v>237</v>
      </c>
      <c r="D44" s="36">
        <v>4.7</v>
      </c>
      <c r="E44" s="14">
        <v>85.75</v>
      </c>
      <c r="F44" s="14">
        <f t="shared" si="0"/>
        <v>403.03</v>
      </c>
    </row>
    <row r="45" customFormat="1" ht="15" spans="1:6">
      <c r="A45" s="33">
        <v>43</v>
      </c>
      <c r="B45" s="33" t="s">
        <v>195</v>
      </c>
      <c r="C45" s="71" t="s">
        <v>238</v>
      </c>
      <c r="D45" s="36">
        <v>7.06</v>
      </c>
      <c r="E45" s="14">
        <v>85.75</v>
      </c>
      <c r="F45" s="14">
        <f t="shared" si="0"/>
        <v>605.4</v>
      </c>
    </row>
    <row r="46" customFormat="1" ht="15" spans="1:6">
      <c r="A46" s="33">
        <v>44</v>
      </c>
      <c r="B46" s="33" t="s">
        <v>195</v>
      </c>
      <c r="C46" s="71" t="s">
        <v>239</v>
      </c>
      <c r="D46" s="36">
        <v>3.53</v>
      </c>
      <c r="E46" s="14">
        <v>85.75</v>
      </c>
      <c r="F46" s="14">
        <f t="shared" si="0"/>
        <v>302.7</v>
      </c>
    </row>
    <row r="47" customFormat="1" ht="15" spans="1:6">
      <c r="A47" s="33">
        <v>45</v>
      </c>
      <c r="B47" s="33" t="s">
        <v>195</v>
      </c>
      <c r="C47" s="71" t="s">
        <v>240</v>
      </c>
      <c r="D47" s="36">
        <v>3.53</v>
      </c>
      <c r="E47" s="14">
        <v>85.75</v>
      </c>
      <c r="F47" s="14">
        <f t="shared" si="0"/>
        <v>302.7</v>
      </c>
    </row>
    <row r="48" customFormat="1" ht="15" spans="1:6">
      <c r="A48" s="33">
        <v>46</v>
      </c>
      <c r="B48" s="33" t="s">
        <v>195</v>
      </c>
      <c r="C48" s="71" t="s">
        <v>241</v>
      </c>
      <c r="D48" s="36">
        <v>2.35</v>
      </c>
      <c r="E48" s="14">
        <v>85.75</v>
      </c>
      <c r="F48" s="14">
        <f t="shared" si="0"/>
        <v>201.51</v>
      </c>
    </row>
    <row r="49" customFormat="1" ht="15" spans="1:6">
      <c r="A49" s="33">
        <v>47</v>
      </c>
      <c r="B49" s="33" t="s">
        <v>195</v>
      </c>
      <c r="C49" s="71" t="s">
        <v>242</v>
      </c>
      <c r="D49" s="36">
        <v>7.06</v>
      </c>
      <c r="E49" s="14">
        <v>85.75</v>
      </c>
      <c r="F49" s="14">
        <f t="shared" si="0"/>
        <v>605.4</v>
      </c>
    </row>
    <row r="50" customFormat="1" ht="15" spans="1:6">
      <c r="A50" s="33">
        <v>48</v>
      </c>
      <c r="B50" s="33" t="s">
        <v>195</v>
      </c>
      <c r="C50" s="71" t="s">
        <v>243</v>
      </c>
      <c r="D50" s="36">
        <v>5.88</v>
      </c>
      <c r="E50" s="14">
        <v>85.75</v>
      </c>
      <c r="F50" s="14">
        <f t="shared" si="0"/>
        <v>504.21</v>
      </c>
    </row>
    <row r="51" ht="15" spans="1:6">
      <c r="A51" s="33">
        <v>49</v>
      </c>
      <c r="B51" s="33" t="s">
        <v>195</v>
      </c>
      <c r="C51" s="46" t="s">
        <v>244</v>
      </c>
      <c r="D51" s="36">
        <v>4.41</v>
      </c>
      <c r="E51" s="14">
        <v>85.75</v>
      </c>
      <c r="F51" s="14">
        <f t="shared" si="0"/>
        <v>378.16</v>
      </c>
    </row>
    <row r="52" customFormat="1" ht="15" spans="1:6">
      <c r="A52" s="33">
        <v>50</v>
      </c>
      <c r="B52" s="33" t="s">
        <v>195</v>
      </c>
      <c r="C52" s="71" t="s">
        <v>245</v>
      </c>
      <c r="D52" s="36">
        <v>4.41</v>
      </c>
      <c r="E52" s="14">
        <v>85.75</v>
      </c>
      <c r="F52" s="14">
        <f t="shared" si="0"/>
        <v>378.16</v>
      </c>
    </row>
    <row r="53" customFormat="1" ht="15" spans="1:6">
      <c r="A53" s="33">
        <v>51</v>
      </c>
      <c r="B53" s="33" t="s">
        <v>195</v>
      </c>
      <c r="C53" s="162" t="s">
        <v>246</v>
      </c>
      <c r="D53" s="36">
        <v>3.53</v>
      </c>
      <c r="E53" s="14">
        <v>85.75</v>
      </c>
      <c r="F53" s="14">
        <f t="shared" si="0"/>
        <v>302.7</v>
      </c>
    </row>
    <row r="54" customFormat="1" ht="15" spans="1:6">
      <c r="A54" s="33">
        <v>52</v>
      </c>
      <c r="B54" s="33" t="s">
        <v>195</v>
      </c>
      <c r="C54" s="71" t="s">
        <v>247</v>
      </c>
      <c r="D54" s="36">
        <v>4.7</v>
      </c>
      <c r="E54" s="14">
        <v>85.75</v>
      </c>
      <c r="F54" s="14">
        <f t="shared" si="0"/>
        <v>403.03</v>
      </c>
    </row>
    <row r="55" customFormat="1" ht="15" spans="1:6">
      <c r="A55" s="33">
        <v>53</v>
      </c>
      <c r="B55" s="33" t="s">
        <v>195</v>
      </c>
      <c r="C55" s="71" t="s">
        <v>248</v>
      </c>
      <c r="D55" s="36">
        <v>2.64</v>
      </c>
      <c r="E55" s="14">
        <v>85.75</v>
      </c>
      <c r="F55" s="14">
        <f t="shared" si="0"/>
        <v>226.38</v>
      </c>
    </row>
    <row r="56" customFormat="1" ht="15" spans="1:6">
      <c r="A56" s="33">
        <v>54</v>
      </c>
      <c r="B56" s="33" t="s">
        <v>195</v>
      </c>
      <c r="C56" s="71" t="s">
        <v>249</v>
      </c>
      <c r="D56" s="36">
        <v>4.7</v>
      </c>
      <c r="E56" s="14">
        <v>85.75</v>
      </c>
      <c r="F56" s="14">
        <f t="shared" si="0"/>
        <v>403.03</v>
      </c>
    </row>
    <row r="57" customFormat="1" ht="15" spans="1:6">
      <c r="A57" s="33">
        <v>55</v>
      </c>
      <c r="B57" s="33" t="s">
        <v>195</v>
      </c>
      <c r="C57" s="71" t="s">
        <v>250</v>
      </c>
      <c r="D57" s="36">
        <v>1.45</v>
      </c>
      <c r="E57" s="14">
        <v>85.75</v>
      </c>
      <c r="F57" s="14">
        <f t="shared" si="0"/>
        <v>124.34</v>
      </c>
    </row>
    <row r="58" customFormat="1" ht="15" spans="1:6">
      <c r="A58" s="33">
        <v>56</v>
      </c>
      <c r="B58" s="33" t="s">
        <v>195</v>
      </c>
      <c r="C58" s="71" t="s">
        <v>251</v>
      </c>
      <c r="D58" s="36">
        <v>4.7</v>
      </c>
      <c r="E58" s="14">
        <v>85.75</v>
      </c>
      <c r="F58" s="14">
        <f t="shared" si="0"/>
        <v>403.03</v>
      </c>
    </row>
    <row r="59" customFormat="1" ht="15" spans="1:6">
      <c r="A59" s="33">
        <v>57</v>
      </c>
      <c r="B59" s="33" t="s">
        <v>195</v>
      </c>
      <c r="C59" s="71" t="s">
        <v>252</v>
      </c>
      <c r="D59" s="36">
        <v>5</v>
      </c>
      <c r="E59" s="14">
        <v>85.75</v>
      </c>
      <c r="F59" s="14">
        <f t="shared" si="0"/>
        <v>428.75</v>
      </c>
    </row>
    <row r="60" customFormat="1" ht="15" spans="1:6">
      <c r="A60" s="33">
        <v>58</v>
      </c>
      <c r="B60" s="33" t="s">
        <v>195</v>
      </c>
      <c r="C60" s="71" t="s">
        <v>253</v>
      </c>
      <c r="D60" s="36">
        <v>3.82</v>
      </c>
      <c r="E60" s="14">
        <v>85.75</v>
      </c>
      <c r="F60" s="14">
        <f t="shared" si="0"/>
        <v>327.57</v>
      </c>
    </row>
    <row r="61" customFormat="1" ht="15" spans="1:6">
      <c r="A61" s="33">
        <v>59</v>
      </c>
      <c r="B61" s="33" t="s">
        <v>195</v>
      </c>
      <c r="C61" s="71" t="s">
        <v>254</v>
      </c>
      <c r="D61" s="36">
        <v>2.35</v>
      </c>
      <c r="E61" s="14">
        <v>85.75</v>
      </c>
      <c r="F61" s="14">
        <f t="shared" si="0"/>
        <v>201.51</v>
      </c>
    </row>
    <row r="62" customFormat="1" ht="15" spans="1:6">
      <c r="A62" s="33">
        <v>60</v>
      </c>
      <c r="B62" s="33" t="s">
        <v>195</v>
      </c>
      <c r="C62" s="71" t="s">
        <v>255</v>
      </c>
      <c r="D62" s="36">
        <v>3.82</v>
      </c>
      <c r="E62" s="14">
        <v>85.75</v>
      </c>
      <c r="F62" s="14">
        <f t="shared" si="0"/>
        <v>327.57</v>
      </c>
    </row>
    <row r="63" customFormat="1" ht="15" spans="1:6">
      <c r="A63" s="33">
        <v>61</v>
      </c>
      <c r="B63" s="33" t="s">
        <v>195</v>
      </c>
      <c r="C63" s="71" t="s">
        <v>256</v>
      </c>
      <c r="D63" s="36">
        <v>5.43</v>
      </c>
      <c r="E63" s="14">
        <v>85.75</v>
      </c>
      <c r="F63" s="14">
        <f t="shared" si="0"/>
        <v>465.62</v>
      </c>
    </row>
    <row r="64" customFormat="1" ht="15" spans="1:6">
      <c r="A64" s="33">
        <v>62</v>
      </c>
      <c r="B64" s="33" t="s">
        <v>195</v>
      </c>
      <c r="C64" s="71" t="s">
        <v>257</v>
      </c>
      <c r="D64" s="36">
        <v>4.26</v>
      </c>
      <c r="E64" s="14">
        <v>85.75</v>
      </c>
      <c r="F64" s="14">
        <f t="shared" si="0"/>
        <v>365.3</v>
      </c>
    </row>
    <row r="65" customFormat="1" ht="15" spans="1:6">
      <c r="A65" s="33">
        <v>63</v>
      </c>
      <c r="B65" s="33" t="s">
        <v>195</v>
      </c>
      <c r="C65" s="71" t="s">
        <v>258</v>
      </c>
      <c r="D65" s="36">
        <v>4.7</v>
      </c>
      <c r="E65" s="14">
        <v>85.75</v>
      </c>
      <c r="F65" s="14">
        <f t="shared" si="0"/>
        <v>403.03</v>
      </c>
    </row>
    <row r="66" customFormat="1" ht="15" spans="1:6">
      <c r="A66" s="33">
        <v>64</v>
      </c>
      <c r="B66" s="33" t="s">
        <v>195</v>
      </c>
      <c r="C66" s="71" t="s">
        <v>259</v>
      </c>
      <c r="D66" s="36">
        <v>2.94</v>
      </c>
      <c r="E66" s="14">
        <v>85.75</v>
      </c>
      <c r="F66" s="14">
        <f t="shared" si="0"/>
        <v>252.11</v>
      </c>
    </row>
    <row r="67" customFormat="1" ht="15" spans="1:6">
      <c r="A67" s="33">
        <v>65</v>
      </c>
      <c r="B67" s="33" t="s">
        <v>195</v>
      </c>
      <c r="C67" s="71" t="s">
        <v>260</v>
      </c>
      <c r="D67" s="36">
        <v>3.53</v>
      </c>
      <c r="E67" s="14">
        <v>85.75</v>
      </c>
      <c r="F67" s="14">
        <f t="shared" si="0"/>
        <v>302.7</v>
      </c>
    </row>
    <row r="68" customFormat="1" ht="15" spans="1:6">
      <c r="A68" s="33">
        <v>66</v>
      </c>
      <c r="B68" s="33" t="s">
        <v>195</v>
      </c>
      <c r="C68" s="71" t="s">
        <v>261</v>
      </c>
      <c r="D68" s="36">
        <v>3.53</v>
      </c>
      <c r="E68" s="14">
        <v>85.75</v>
      </c>
      <c r="F68" s="14">
        <f t="shared" ref="F68:F131" si="1">ROUND(E68*D68,2)</f>
        <v>302.7</v>
      </c>
    </row>
    <row r="69" customFormat="1" ht="15" spans="1:6">
      <c r="A69" s="33">
        <v>67</v>
      </c>
      <c r="B69" s="33" t="s">
        <v>195</v>
      </c>
      <c r="C69" s="71" t="s">
        <v>262</v>
      </c>
      <c r="D69" s="36">
        <v>3.53</v>
      </c>
      <c r="E69" s="14">
        <v>85.75</v>
      </c>
      <c r="F69" s="14">
        <f t="shared" si="1"/>
        <v>302.7</v>
      </c>
    </row>
    <row r="70" customFormat="1" ht="15" spans="1:6">
      <c r="A70" s="33">
        <v>68</v>
      </c>
      <c r="B70" s="33" t="s">
        <v>195</v>
      </c>
      <c r="C70" s="71" t="s">
        <v>263</v>
      </c>
      <c r="D70" s="36">
        <v>5.88</v>
      </c>
      <c r="E70" s="14">
        <v>85.75</v>
      </c>
      <c r="F70" s="14">
        <f t="shared" si="1"/>
        <v>504.21</v>
      </c>
    </row>
    <row r="71" customFormat="1" ht="15" spans="1:6">
      <c r="A71" s="33">
        <v>69</v>
      </c>
      <c r="B71" s="33" t="s">
        <v>195</v>
      </c>
      <c r="C71" s="71" t="s">
        <v>264</v>
      </c>
      <c r="D71" s="36">
        <v>5.88</v>
      </c>
      <c r="E71" s="14">
        <v>85.75</v>
      </c>
      <c r="F71" s="14">
        <f t="shared" si="1"/>
        <v>504.21</v>
      </c>
    </row>
    <row r="72" customFormat="1" ht="15" spans="1:6">
      <c r="A72" s="33">
        <v>70</v>
      </c>
      <c r="B72" s="33" t="s">
        <v>195</v>
      </c>
      <c r="C72" s="71" t="s">
        <v>265</v>
      </c>
      <c r="D72" s="36">
        <v>5</v>
      </c>
      <c r="E72" s="14">
        <v>85.75</v>
      </c>
      <c r="F72" s="14">
        <f t="shared" si="1"/>
        <v>428.75</v>
      </c>
    </row>
    <row r="73" customFormat="1" ht="15" spans="1:6">
      <c r="A73" s="33">
        <v>71</v>
      </c>
      <c r="B73" s="33" t="s">
        <v>195</v>
      </c>
      <c r="C73" s="71" t="s">
        <v>266</v>
      </c>
      <c r="D73" s="36">
        <v>5.88</v>
      </c>
      <c r="E73" s="14">
        <v>85.75</v>
      </c>
      <c r="F73" s="14">
        <f t="shared" si="1"/>
        <v>504.21</v>
      </c>
    </row>
    <row r="74" customFormat="1" ht="15" spans="1:6">
      <c r="A74" s="33">
        <v>72</v>
      </c>
      <c r="B74" s="33" t="s">
        <v>195</v>
      </c>
      <c r="C74" s="71" t="s">
        <v>267</v>
      </c>
      <c r="D74" s="36">
        <v>3.99</v>
      </c>
      <c r="E74" s="14">
        <v>85.75</v>
      </c>
      <c r="F74" s="14">
        <f t="shared" si="1"/>
        <v>342.14</v>
      </c>
    </row>
    <row r="75" customFormat="1" ht="15" spans="1:6">
      <c r="A75" s="33">
        <v>73</v>
      </c>
      <c r="B75" s="33" t="s">
        <v>195</v>
      </c>
      <c r="C75" s="71" t="s">
        <v>268</v>
      </c>
      <c r="D75" s="36">
        <v>7.06</v>
      </c>
      <c r="E75" s="14">
        <v>85.75</v>
      </c>
      <c r="F75" s="14">
        <f t="shared" si="1"/>
        <v>605.4</v>
      </c>
    </row>
    <row r="76" customFormat="1" ht="15" spans="1:6">
      <c r="A76" s="33">
        <v>74</v>
      </c>
      <c r="B76" s="33" t="s">
        <v>195</v>
      </c>
      <c r="C76" s="71" t="s">
        <v>269</v>
      </c>
      <c r="D76" s="36">
        <v>5.88</v>
      </c>
      <c r="E76" s="14">
        <v>85.75</v>
      </c>
      <c r="F76" s="14">
        <f t="shared" si="1"/>
        <v>504.21</v>
      </c>
    </row>
    <row r="77" customFormat="1" ht="15" spans="1:6">
      <c r="A77" s="33">
        <v>75</v>
      </c>
      <c r="B77" s="33" t="s">
        <v>195</v>
      </c>
      <c r="C77" s="71" t="s">
        <v>270</v>
      </c>
      <c r="D77" s="36">
        <v>4.7</v>
      </c>
      <c r="E77" s="14">
        <v>85.75</v>
      </c>
      <c r="F77" s="14">
        <f t="shared" si="1"/>
        <v>403.03</v>
      </c>
    </row>
    <row r="78" customFormat="1" ht="15" spans="1:6">
      <c r="A78" s="33">
        <v>76</v>
      </c>
      <c r="B78" s="33" t="s">
        <v>195</v>
      </c>
      <c r="C78" s="71" t="s">
        <v>271</v>
      </c>
      <c r="D78" s="36">
        <v>4</v>
      </c>
      <c r="E78" s="14">
        <v>85.75</v>
      </c>
      <c r="F78" s="14">
        <f t="shared" si="1"/>
        <v>343</v>
      </c>
    </row>
    <row r="79" customFormat="1" ht="15" spans="1:6">
      <c r="A79" s="33">
        <v>77</v>
      </c>
      <c r="B79" s="33" t="s">
        <v>195</v>
      </c>
      <c r="C79" s="71" t="s">
        <v>272</v>
      </c>
      <c r="D79" s="36">
        <v>7.55</v>
      </c>
      <c r="E79" s="14">
        <v>85.75</v>
      </c>
      <c r="F79" s="14">
        <f t="shared" si="1"/>
        <v>647.41</v>
      </c>
    </row>
    <row r="80" customFormat="1" ht="15" spans="1:6">
      <c r="A80" s="33">
        <v>78</v>
      </c>
      <c r="B80" s="33" t="s">
        <v>195</v>
      </c>
      <c r="C80" s="46" t="s">
        <v>273</v>
      </c>
      <c r="D80" s="36">
        <v>1.62</v>
      </c>
      <c r="E80" s="14">
        <v>85.75</v>
      </c>
      <c r="F80" s="14">
        <f t="shared" si="1"/>
        <v>138.92</v>
      </c>
    </row>
    <row r="81" customFormat="1" ht="15" spans="1:6">
      <c r="A81" s="33">
        <v>79</v>
      </c>
      <c r="B81" s="33" t="s">
        <v>195</v>
      </c>
      <c r="C81" s="71" t="s">
        <v>274</v>
      </c>
      <c r="D81" s="36">
        <v>3.53</v>
      </c>
      <c r="E81" s="14">
        <v>85.75</v>
      </c>
      <c r="F81" s="14">
        <f t="shared" si="1"/>
        <v>302.7</v>
      </c>
    </row>
    <row r="82" customFormat="1" ht="15" spans="1:6">
      <c r="A82" s="33">
        <v>80</v>
      </c>
      <c r="B82" s="33" t="s">
        <v>195</v>
      </c>
      <c r="C82" s="71" t="s">
        <v>275</v>
      </c>
      <c r="D82" s="36">
        <v>4</v>
      </c>
      <c r="E82" s="14">
        <v>85.75</v>
      </c>
      <c r="F82" s="14">
        <f t="shared" si="1"/>
        <v>343</v>
      </c>
    </row>
    <row r="83" customFormat="1" ht="15" spans="1:6">
      <c r="A83" s="33">
        <v>81</v>
      </c>
      <c r="B83" s="33" t="s">
        <v>195</v>
      </c>
      <c r="C83" s="71" t="s">
        <v>276</v>
      </c>
      <c r="D83" s="36">
        <v>5</v>
      </c>
      <c r="E83" s="14">
        <v>85.75</v>
      </c>
      <c r="F83" s="14">
        <f t="shared" si="1"/>
        <v>428.75</v>
      </c>
    </row>
    <row r="84" customFormat="1" ht="15" spans="1:6">
      <c r="A84" s="33">
        <v>82</v>
      </c>
      <c r="B84" s="33" t="s">
        <v>195</v>
      </c>
      <c r="C84" s="71" t="s">
        <v>277</v>
      </c>
      <c r="D84" s="36">
        <v>5.49</v>
      </c>
      <c r="E84" s="14">
        <v>85.75</v>
      </c>
      <c r="F84" s="14">
        <f t="shared" si="1"/>
        <v>470.77</v>
      </c>
    </row>
    <row r="85" customFormat="1" ht="15" spans="1:6">
      <c r="A85" s="33">
        <v>83</v>
      </c>
      <c r="B85" s="33" t="s">
        <v>195</v>
      </c>
      <c r="C85" s="162" t="s">
        <v>278</v>
      </c>
      <c r="D85" s="36">
        <v>3.82</v>
      </c>
      <c r="E85" s="14">
        <v>85.75</v>
      </c>
      <c r="F85" s="14">
        <f t="shared" si="1"/>
        <v>327.57</v>
      </c>
    </row>
    <row r="86" customFormat="1" ht="15" spans="1:6">
      <c r="A86" s="33">
        <v>84</v>
      </c>
      <c r="B86" s="33" t="s">
        <v>195</v>
      </c>
      <c r="C86" s="71" t="s">
        <v>279</v>
      </c>
      <c r="D86" s="36">
        <v>5.49</v>
      </c>
      <c r="E86" s="14">
        <v>85.75</v>
      </c>
      <c r="F86" s="14">
        <f t="shared" si="1"/>
        <v>470.77</v>
      </c>
    </row>
    <row r="87" customFormat="1" ht="15" spans="1:6">
      <c r="A87" s="33">
        <v>85</v>
      </c>
      <c r="B87" s="33" t="s">
        <v>195</v>
      </c>
      <c r="C87" s="71" t="s">
        <v>280</v>
      </c>
      <c r="D87" s="36">
        <v>4.7</v>
      </c>
      <c r="E87" s="14">
        <v>85.75</v>
      </c>
      <c r="F87" s="14">
        <f t="shared" si="1"/>
        <v>403.03</v>
      </c>
    </row>
    <row r="88" customFormat="1" ht="15" spans="1:6">
      <c r="A88" s="33">
        <v>86</v>
      </c>
      <c r="B88" s="33" t="s">
        <v>195</v>
      </c>
      <c r="C88" s="71" t="s">
        <v>281</v>
      </c>
      <c r="D88" s="36">
        <v>3.53</v>
      </c>
      <c r="E88" s="14">
        <v>85.75</v>
      </c>
      <c r="F88" s="14">
        <f t="shared" si="1"/>
        <v>302.7</v>
      </c>
    </row>
    <row r="89" customFormat="1" ht="15" spans="1:6">
      <c r="A89" s="33">
        <v>87</v>
      </c>
      <c r="B89" s="33" t="s">
        <v>195</v>
      </c>
      <c r="C89" s="71" t="s">
        <v>282</v>
      </c>
      <c r="D89" s="36">
        <v>4.7</v>
      </c>
      <c r="E89" s="14">
        <v>85.75</v>
      </c>
      <c r="F89" s="14">
        <f t="shared" si="1"/>
        <v>403.03</v>
      </c>
    </row>
    <row r="90" customFormat="1" ht="15" spans="1:6">
      <c r="A90" s="33">
        <v>88</v>
      </c>
      <c r="B90" s="33" t="s">
        <v>195</v>
      </c>
      <c r="C90" s="71" t="s">
        <v>283</v>
      </c>
      <c r="D90" s="36">
        <v>3.82</v>
      </c>
      <c r="E90" s="14">
        <v>85.75</v>
      </c>
      <c r="F90" s="14">
        <f t="shared" si="1"/>
        <v>327.57</v>
      </c>
    </row>
    <row r="91" customFormat="1" ht="15" spans="1:6">
      <c r="A91" s="33">
        <v>89</v>
      </c>
      <c r="B91" s="33" t="s">
        <v>195</v>
      </c>
      <c r="C91" s="71" t="s">
        <v>284</v>
      </c>
      <c r="D91" s="36">
        <v>4.32</v>
      </c>
      <c r="E91" s="14">
        <v>85.75</v>
      </c>
      <c r="F91" s="14">
        <f t="shared" si="1"/>
        <v>370.44</v>
      </c>
    </row>
    <row r="92" customFormat="1" ht="15" spans="1:6">
      <c r="A92" s="33">
        <v>90</v>
      </c>
      <c r="B92" s="33" t="s">
        <v>195</v>
      </c>
      <c r="C92" s="71" t="s">
        <v>285</v>
      </c>
      <c r="D92" s="36">
        <v>4.32</v>
      </c>
      <c r="E92" s="14">
        <v>85.75</v>
      </c>
      <c r="F92" s="14">
        <f t="shared" si="1"/>
        <v>370.44</v>
      </c>
    </row>
    <row r="93" customFormat="1" ht="15" spans="1:6">
      <c r="A93" s="33">
        <v>91</v>
      </c>
      <c r="B93" s="33" t="s">
        <v>195</v>
      </c>
      <c r="C93" s="71" t="s">
        <v>286</v>
      </c>
      <c r="D93" s="36">
        <v>4.31</v>
      </c>
      <c r="E93" s="14">
        <v>85.75</v>
      </c>
      <c r="F93" s="14">
        <f t="shared" si="1"/>
        <v>369.58</v>
      </c>
    </row>
    <row r="94" customFormat="1" ht="15" spans="1:6">
      <c r="A94" s="33">
        <v>92</v>
      </c>
      <c r="B94" s="33" t="s">
        <v>195</v>
      </c>
      <c r="C94" s="71" t="s">
        <v>287</v>
      </c>
      <c r="D94" s="36">
        <v>3.53</v>
      </c>
      <c r="E94" s="14">
        <v>85.75</v>
      </c>
      <c r="F94" s="14">
        <f t="shared" si="1"/>
        <v>302.7</v>
      </c>
    </row>
    <row r="95" customFormat="1" ht="15" spans="1:6">
      <c r="A95" s="33">
        <v>93</v>
      </c>
      <c r="B95" s="33" t="s">
        <v>195</v>
      </c>
      <c r="C95" s="71" t="s">
        <v>288</v>
      </c>
      <c r="D95" s="36">
        <v>3.53</v>
      </c>
      <c r="E95" s="14">
        <v>85.75</v>
      </c>
      <c r="F95" s="14">
        <f t="shared" si="1"/>
        <v>302.7</v>
      </c>
    </row>
    <row r="96" customFormat="1" ht="15" spans="1:6">
      <c r="A96" s="33">
        <v>94</v>
      </c>
      <c r="B96" s="33" t="s">
        <v>195</v>
      </c>
      <c r="C96" s="71" t="s">
        <v>289</v>
      </c>
      <c r="D96" s="36">
        <v>3.53</v>
      </c>
      <c r="E96" s="14">
        <v>85.75</v>
      </c>
      <c r="F96" s="14">
        <f t="shared" si="1"/>
        <v>302.7</v>
      </c>
    </row>
    <row r="97" customFormat="1" ht="15" spans="1:6">
      <c r="A97" s="33">
        <v>95</v>
      </c>
      <c r="B97" s="33" t="s">
        <v>195</v>
      </c>
      <c r="C97" s="46" t="s">
        <v>290</v>
      </c>
      <c r="D97" s="36">
        <v>5.88</v>
      </c>
      <c r="E97" s="14">
        <v>85.75</v>
      </c>
      <c r="F97" s="14">
        <f t="shared" si="1"/>
        <v>504.21</v>
      </c>
    </row>
    <row r="98" customFormat="1" ht="15" spans="1:6">
      <c r="A98" s="33">
        <v>96</v>
      </c>
      <c r="B98" s="33" t="s">
        <v>195</v>
      </c>
      <c r="C98" s="71" t="s">
        <v>291</v>
      </c>
      <c r="D98" s="36">
        <v>4.7</v>
      </c>
      <c r="E98" s="14">
        <v>85.75</v>
      </c>
      <c r="F98" s="14">
        <f t="shared" si="1"/>
        <v>403.03</v>
      </c>
    </row>
    <row r="99" customFormat="1" ht="15" spans="1:6">
      <c r="A99" s="33">
        <v>97</v>
      </c>
      <c r="B99" s="33" t="s">
        <v>195</v>
      </c>
      <c r="C99" s="71" t="s">
        <v>292</v>
      </c>
      <c r="D99" s="36">
        <v>5.88</v>
      </c>
      <c r="E99" s="14">
        <v>85.75</v>
      </c>
      <c r="F99" s="14">
        <f t="shared" si="1"/>
        <v>504.21</v>
      </c>
    </row>
    <row r="100" customFormat="1" ht="15" spans="1:6">
      <c r="A100" s="33">
        <v>98</v>
      </c>
      <c r="B100" s="33" t="s">
        <v>195</v>
      </c>
      <c r="C100" s="71" t="s">
        <v>293</v>
      </c>
      <c r="D100" s="36">
        <v>7.06</v>
      </c>
      <c r="E100" s="14">
        <v>85.75</v>
      </c>
      <c r="F100" s="14">
        <f t="shared" si="1"/>
        <v>605.4</v>
      </c>
    </row>
    <row r="101" customFormat="1" ht="15" spans="1:6">
      <c r="A101" s="33">
        <v>99</v>
      </c>
      <c r="B101" s="33" t="s">
        <v>195</v>
      </c>
      <c r="C101" s="71" t="s">
        <v>294</v>
      </c>
      <c r="D101" s="36">
        <v>5.48</v>
      </c>
      <c r="E101" s="14">
        <v>85.75</v>
      </c>
      <c r="F101" s="14">
        <f t="shared" si="1"/>
        <v>469.91</v>
      </c>
    </row>
    <row r="102" customFormat="1" ht="15" spans="1:6">
      <c r="A102" s="33">
        <v>100</v>
      </c>
      <c r="B102" s="33" t="s">
        <v>195</v>
      </c>
      <c r="C102" s="71" t="s">
        <v>295</v>
      </c>
      <c r="D102" s="36">
        <v>3.53</v>
      </c>
      <c r="E102" s="14">
        <v>85.75</v>
      </c>
      <c r="F102" s="14">
        <f t="shared" si="1"/>
        <v>302.7</v>
      </c>
    </row>
    <row r="103" customFormat="1" ht="15" spans="1:6">
      <c r="A103" s="33">
        <v>101</v>
      </c>
      <c r="B103" s="33" t="s">
        <v>195</v>
      </c>
      <c r="C103" s="71" t="s">
        <v>296</v>
      </c>
      <c r="D103" s="36">
        <v>3.82</v>
      </c>
      <c r="E103" s="14">
        <v>85.75</v>
      </c>
      <c r="F103" s="14">
        <f t="shared" si="1"/>
        <v>327.57</v>
      </c>
    </row>
    <row r="104" customFormat="1" ht="15" spans="1:6">
      <c r="A104" s="33">
        <v>102</v>
      </c>
      <c r="B104" s="33" t="s">
        <v>195</v>
      </c>
      <c r="C104" s="71" t="s">
        <v>297</v>
      </c>
      <c r="D104" s="36">
        <v>2.35</v>
      </c>
      <c r="E104" s="14">
        <v>85.75</v>
      </c>
      <c r="F104" s="14">
        <f t="shared" si="1"/>
        <v>201.51</v>
      </c>
    </row>
    <row r="105" customFormat="1" ht="15" spans="1:6">
      <c r="A105" s="33">
        <v>103</v>
      </c>
      <c r="B105" s="33" t="s">
        <v>195</v>
      </c>
      <c r="C105" s="71" t="s">
        <v>298</v>
      </c>
      <c r="D105" s="36">
        <v>4.7</v>
      </c>
      <c r="E105" s="14">
        <v>85.75</v>
      </c>
      <c r="F105" s="14">
        <f t="shared" si="1"/>
        <v>403.03</v>
      </c>
    </row>
    <row r="106" customFormat="1" ht="15" spans="1:6">
      <c r="A106" s="33">
        <v>104</v>
      </c>
      <c r="B106" s="33" t="s">
        <v>195</v>
      </c>
      <c r="C106" s="71" t="s">
        <v>299</v>
      </c>
      <c r="D106" s="36">
        <v>5.88</v>
      </c>
      <c r="E106" s="14">
        <v>85.75</v>
      </c>
      <c r="F106" s="14">
        <f t="shared" si="1"/>
        <v>504.21</v>
      </c>
    </row>
    <row r="107" customFormat="1" ht="15" spans="1:6">
      <c r="A107" s="33">
        <v>105</v>
      </c>
      <c r="B107" s="33" t="s">
        <v>195</v>
      </c>
      <c r="C107" s="46" t="s">
        <v>300</v>
      </c>
      <c r="D107" s="36">
        <v>5.25</v>
      </c>
      <c r="E107" s="14">
        <v>85.75</v>
      </c>
      <c r="F107" s="14">
        <f t="shared" si="1"/>
        <v>450.19</v>
      </c>
    </row>
    <row r="108" customFormat="1" ht="15" spans="1:6">
      <c r="A108" s="33">
        <v>106</v>
      </c>
      <c r="B108" s="33" t="s">
        <v>195</v>
      </c>
      <c r="C108" s="71" t="s">
        <v>301</v>
      </c>
      <c r="D108" s="36">
        <v>4.7</v>
      </c>
      <c r="E108" s="14">
        <v>85.75</v>
      </c>
      <c r="F108" s="14">
        <f t="shared" si="1"/>
        <v>403.03</v>
      </c>
    </row>
    <row r="109" customFormat="1" ht="15" spans="1:6">
      <c r="A109" s="33">
        <v>107</v>
      </c>
      <c r="B109" s="33" t="s">
        <v>195</v>
      </c>
      <c r="C109" s="71" t="s">
        <v>302</v>
      </c>
      <c r="D109" s="36">
        <v>3.53</v>
      </c>
      <c r="E109" s="14">
        <v>85.75</v>
      </c>
      <c r="F109" s="14">
        <f t="shared" si="1"/>
        <v>302.7</v>
      </c>
    </row>
    <row r="110" customFormat="1" ht="15" spans="1:6">
      <c r="A110" s="33">
        <v>108</v>
      </c>
      <c r="B110" s="33" t="s">
        <v>195</v>
      </c>
      <c r="C110" s="71" t="s">
        <v>303</v>
      </c>
      <c r="D110" s="36">
        <v>5.88</v>
      </c>
      <c r="E110" s="14">
        <v>85.75</v>
      </c>
      <c r="F110" s="14">
        <f t="shared" si="1"/>
        <v>504.21</v>
      </c>
    </row>
    <row r="111" customFormat="1" ht="15" spans="1:6">
      <c r="A111" s="33">
        <v>109</v>
      </c>
      <c r="B111" s="33" t="s">
        <v>195</v>
      </c>
      <c r="C111" s="71" t="s">
        <v>304</v>
      </c>
      <c r="D111" s="36">
        <v>4.7</v>
      </c>
      <c r="E111" s="14">
        <v>85.75</v>
      </c>
      <c r="F111" s="14">
        <f t="shared" si="1"/>
        <v>403.03</v>
      </c>
    </row>
    <row r="112" customFormat="1" ht="15" spans="1:6">
      <c r="A112" s="33">
        <v>110</v>
      </c>
      <c r="B112" s="33" t="s">
        <v>195</v>
      </c>
      <c r="C112" s="71" t="s">
        <v>305</v>
      </c>
      <c r="D112" s="36">
        <v>8.11</v>
      </c>
      <c r="E112" s="14">
        <v>85.75</v>
      </c>
      <c r="F112" s="14">
        <f t="shared" si="1"/>
        <v>695.43</v>
      </c>
    </row>
    <row r="113" customFormat="1" ht="15" spans="1:6">
      <c r="A113" s="33">
        <v>111</v>
      </c>
      <c r="B113" s="33" t="s">
        <v>195</v>
      </c>
      <c r="C113" s="71" t="s">
        <v>306</v>
      </c>
      <c r="D113" s="36">
        <v>5.88</v>
      </c>
      <c r="E113" s="14">
        <v>85.75</v>
      </c>
      <c r="F113" s="14">
        <f t="shared" si="1"/>
        <v>504.21</v>
      </c>
    </row>
    <row r="114" customFormat="1" ht="15" spans="1:6">
      <c r="A114" s="33">
        <v>112</v>
      </c>
      <c r="B114" s="33" t="s">
        <v>195</v>
      </c>
      <c r="C114" s="71" t="s">
        <v>307</v>
      </c>
      <c r="D114" s="36">
        <v>2.64</v>
      </c>
      <c r="E114" s="14">
        <v>85.75</v>
      </c>
      <c r="F114" s="14">
        <f t="shared" si="1"/>
        <v>226.38</v>
      </c>
    </row>
    <row r="115" customFormat="1" ht="15" spans="1:6">
      <c r="A115" s="33">
        <v>113</v>
      </c>
      <c r="B115" s="33" t="s">
        <v>195</v>
      </c>
      <c r="C115" s="71" t="s">
        <v>308</v>
      </c>
      <c r="D115" s="36">
        <v>3.82</v>
      </c>
      <c r="E115" s="14">
        <v>85.75</v>
      </c>
      <c r="F115" s="14">
        <f t="shared" si="1"/>
        <v>327.57</v>
      </c>
    </row>
    <row r="116" customFormat="1" ht="15" spans="1:6">
      <c r="A116" s="33">
        <v>114</v>
      </c>
      <c r="B116" s="33" t="s">
        <v>195</v>
      </c>
      <c r="C116" s="71" t="s">
        <v>309</v>
      </c>
      <c r="D116" s="36">
        <v>3.82</v>
      </c>
      <c r="E116" s="14">
        <v>85.75</v>
      </c>
      <c r="F116" s="14">
        <f t="shared" si="1"/>
        <v>327.57</v>
      </c>
    </row>
    <row r="117" customFormat="1" ht="15" spans="1:6">
      <c r="A117" s="33">
        <v>115</v>
      </c>
      <c r="B117" s="33" t="s">
        <v>195</v>
      </c>
      <c r="C117" s="71" t="s">
        <v>310</v>
      </c>
      <c r="D117" s="36">
        <v>3.53</v>
      </c>
      <c r="E117" s="14">
        <v>85.75</v>
      </c>
      <c r="F117" s="14">
        <f t="shared" si="1"/>
        <v>302.7</v>
      </c>
    </row>
    <row r="118" customFormat="1" ht="15" spans="1:6">
      <c r="A118" s="33">
        <v>116</v>
      </c>
      <c r="B118" s="33" t="s">
        <v>195</v>
      </c>
      <c r="C118" s="71" t="s">
        <v>311</v>
      </c>
      <c r="D118" s="36">
        <v>1.17</v>
      </c>
      <c r="E118" s="14">
        <v>85.75</v>
      </c>
      <c r="F118" s="14">
        <f t="shared" si="1"/>
        <v>100.33</v>
      </c>
    </row>
    <row r="119" customFormat="1" ht="15" spans="1:6">
      <c r="A119" s="33">
        <v>117</v>
      </c>
      <c r="B119" s="33" t="s">
        <v>195</v>
      </c>
      <c r="C119" s="71" t="s">
        <v>312</v>
      </c>
      <c r="D119" s="36">
        <v>7.18</v>
      </c>
      <c r="E119" s="14">
        <v>85.75</v>
      </c>
      <c r="F119" s="14">
        <f t="shared" si="1"/>
        <v>615.69</v>
      </c>
    </row>
    <row r="120" customFormat="1" ht="15" spans="1:6">
      <c r="A120" s="33">
        <v>118</v>
      </c>
      <c r="B120" s="33" t="s">
        <v>195</v>
      </c>
      <c r="C120" s="71" t="s">
        <v>313</v>
      </c>
      <c r="D120" s="36">
        <v>3.59</v>
      </c>
      <c r="E120" s="14">
        <v>85.75</v>
      </c>
      <c r="F120" s="14">
        <f t="shared" si="1"/>
        <v>307.84</v>
      </c>
    </row>
    <row r="121" ht="15" spans="1:6">
      <c r="A121" s="33">
        <v>119</v>
      </c>
      <c r="B121" s="33" t="s">
        <v>195</v>
      </c>
      <c r="C121" s="71" t="s">
        <v>314</v>
      </c>
      <c r="D121" s="36">
        <v>4.19</v>
      </c>
      <c r="E121" s="14">
        <v>85.75</v>
      </c>
      <c r="F121" s="14">
        <f t="shared" si="1"/>
        <v>359.29</v>
      </c>
    </row>
    <row r="122" customFormat="1" ht="15" spans="1:6">
      <c r="A122" s="33">
        <v>120</v>
      </c>
      <c r="B122" s="33" t="s">
        <v>195</v>
      </c>
      <c r="C122" s="71" t="s">
        <v>315</v>
      </c>
      <c r="D122" s="36">
        <v>2.72</v>
      </c>
      <c r="E122" s="14">
        <v>85.75</v>
      </c>
      <c r="F122" s="14">
        <f t="shared" si="1"/>
        <v>233.24</v>
      </c>
    </row>
    <row r="123" customFormat="1" ht="15" spans="1:6">
      <c r="A123" s="33">
        <v>121</v>
      </c>
      <c r="B123" s="33" t="s">
        <v>195</v>
      </c>
      <c r="C123" s="71" t="s">
        <v>316</v>
      </c>
      <c r="D123" s="36">
        <v>4.78</v>
      </c>
      <c r="E123" s="14">
        <v>85.75</v>
      </c>
      <c r="F123" s="14">
        <f t="shared" si="1"/>
        <v>409.89</v>
      </c>
    </row>
    <row r="124" customFormat="1" ht="15" spans="1:6">
      <c r="A124" s="33">
        <v>122</v>
      </c>
      <c r="B124" s="33" t="s">
        <v>195</v>
      </c>
      <c r="C124" s="71" t="s">
        <v>317</v>
      </c>
      <c r="D124" s="36">
        <v>3.14</v>
      </c>
      <c r="E124" s="14">
        <v>85.75</v>
      </c>
      <c r="F124" s="14">
        <f t="shared" si="1"/>
        <v>269.26</v>
      </c>
    </row>
    <row r="125" customFormat="1" ht="15" spans="1:6">
      <c r="A125" s="33">
        <v>123</v>
      </c>
      <c r="B125" s="33" t="s">
        <v>195</v>
      </c>
      <c r="C125" s="71" t="s">
        <v>318</v>
      </c>
      <c r="D125" s="36">
        <v>4.19</v>
      </c>
      <c r="E125" s="14">
        <v>85.75</v>
      </c>
      <c r="F125" s="14">
        <f t="shared" si="1"/>
        <v>359.29</v>
      </c>
    </row>
    <row r="126" customFormat="1" ht="15" spans="1:6">
      <c r="A126" s="33">
        <v>124</v>
      </c>
      <c r="B126" s="33" t="s">
        <v>195</v>
      </c>
      <c r="C126" s="71" t="s">
        <v>319</v>
      </c>
      <c r="D126" s="36">
        <v>3.585</v>
      </c>
      <c r="E126" s="14">
        <v>85.75</v>
      </c>
      <c r="F126" s="14">
        <f t="shared" si="1"/>
        <v>307.41</v>
      </c>
    </row>
    <row r="127" customFormat="1" ht="15" spans="1:6">
      <c r="A127" s="33">
        <v>125</v>
      </c>
      <c r="B127" s="33" t="s">
        <v>195</v>
      </c>
      <c r="C127" s="71" t="s">
        <v>320</v>
      </c>
      <c r="D127" s="36">
        <v>3.585</v>
      </c>
      <c r="E127" s="14">
        <v>85.75</v>
      </c>
      <c r="F127" s="14">
        <f t="shared" si="1"/>
        <v>307.41</v>
      </c>
    </row>
    <row r="128" customFormat="1" ht="15" spans="1:6">
      <c r="A128" s="33">
        <v>126</v>
      </c>
      <c r="B128" s="33" t="s">
        <v>195</v>
      </c>
      <c r="C128" s="71" t="s">
        <v>321</v>
      </c>
      <c r="D128" s="36">
        <v>4.78</v>
      </c>
      <c r="E128" s="14">
        <v>85.75</v>
      </c>
      <c r="F128" s="14">
        <f t="shared" si="1"/>
        <v>409.89</v>
      </c>
    </row>
    <row r="129" customFormat="1" ht="15" spans="1:6">
      <c r="A129" s="33">
        <v>127</v>
      </c>
      <c r="B129" s="33" t="s">
        <v>195</v>
      </c>
      <c r="C129" s="71" t="s">
        <v>322</v>
      </c>
      <c r="D129" s="36">
        <v>8.72</v>
      </c>
      <c r="E129" s="14">
        <v>85.75</v>
      </c>
      <c r="F129" s="14">
        <f t="shared" si="1"/>
        <v>747.74</v>
      </c>
    </row>
    <row r="130" customFormat="1" ht="15" spans="1:6">
      <c r="A130" s="33">
        <v>128</v>
      </c>
      <c r="B130" s="33" t="s">
        <v>195</v>
      </c>
      <c r="C130" s="71" t="s">
        <v>323</v>
      </c>
      <c r="D130" s="36">
        <v>4.61</v>
      </c>
      <c r="E130" s="14">
        <v>85.75</v>
      </c>
      <c r="F130" s="14">
        <f t="shared" si="1"/>
        <v>395.31</v>
      </c>
    </row>
    <row r="131" customFormat="1" ht="15" spans="1:6">
      <c r="A131" s="33">
        <v>129</v>
      </c>
      <c r="B131" s="33" t="s">
        <v>195</v>
      </c>
      <c r="C131" s="71" t="s">
        <v>324</v>
      </c>
      <c r="D131" s="36">
        <v>4.06</v>
      </c>
      <c r="E131" s="14">
        <v>85.75</v>
      </c>
      <c r="F131" s="14">
        <f t="shared" si="1"/>
        <v>348.15</v>
      </c>
    </row>
    <row r="132" customFormat="1" ht="15" spans="1:6">
      <c r="A132" s="33">
        <v>130</v>
      </c>
      <c r="B132" s="33" t="s">
        <v>195</v>
      </c>
      <c r="C132" s="71" t="s">
        <v>325</v>
      </c>
      <c r="D132" s="36">
        <v>4.06</v>
      </c>
      <c r="E132" s="14">
        <v>85.75</v>
      </c>
      <c r="F132" s="14">
        <f t="shared" ref="F132:F195" si="2">ROUND(E132*D132,2)</f>
        <v>348.15</v>
      </c>
    </row>
    <row r="133" customFormat="1" ht="15" spans="1:6">
      <c r="A133" s="33">
        <v>131</v>
      </c>
      <c r="B133" s="33" t="s">
        <v>195</v>
      </c>
      <c r="C133" s="71" t="s">
        <v>326</v>
      </c>
      <c r="D133" s="36">
        <v>3.59</v>
      </c>
      <c r="E133" s="14">
        <v>85.75</v>
      </c>
      <c r="F133" s="14">
        <f t="shared" si="2"/>
        <v>307.84</v>
      </c>
    </row>
    <row r="134" customFormat="1" ht="15" spans="1:6">
      <c r="A134" s="47">
        <v>132</v>
      </c>
      <c r="B134" s="43" t="s">
        <v>327</v>
      </c>
      <c r="C134" s="163" t="s">
        <v>328</v>
      </c>
      <c r="D134" s="45">
        <v>5.98</v>
      </c>
      <c r="E134" s="14">
        <v>85.75</v>
      </c>
      <c r="F134" s="14">
        <f t="shared" si="2"/>
        <v>512.79</v>
      </c>
    </row>
    <row r="135" customFormat="1" ht="15" spans="1:6">
      <c r="A135" s="33">
        <v>133</v>
      </c>
      <c r="B135" s="33" t="s">
        <v>195</v>
      </c>
      <c r="C135" s="71" t="s">
        <v>329</v>
      </c>
      <c r="D135" s="36">
        <v>4.19</v>
      </c>
      <c r="E135" s="14">
        <v>85.75</v>
      </c>
      <c r="F135" s="14">
        <f t="shared" si="2"/>
        <v>359.29</v>
      </c>
    </row>
    <row r="136" customFormat="1" ht="15" spans="1:6">
      <c r="A136" s="33">
        <v>134</v>
      </c>
      <c r="B136" s="33" t="s">
        <v>195</v>
      </c>
      <c r="C136" s="71" t="s">
        <v>330</v>
      </c>
      <c r="D136" s="36">
        <v>5.98</v>
      </c>
      <c r="E136" s="14">
        <v>85.75</v>
      </c>
      <c r="F136" s="14">
        <f t="shared" si="2"/>
        <v>512.79</v>
      </c>
    </row>
    <row r="137" customFormat="1" ht="15" spans="1:6">
      <c r="A137" s="33">
        <v>135</v>
      </c>
      <c r="B137" s="33" t="s">
        <v>195</v>
      </c>
      <c r="C137" s="71" t="s">
        <v>331</v>
      </c>
      <c r="D137" s="36">
        <v>4.8</v>
      </c>
      <c r="E137" s="14">
        <v>85.75</v>
      </c>
      <c r="F137" s="14">
        <f t="shared" si="2"/>
        <v>411.6</v>
      </c>
    </row>
    <row r="138" customFormat="1" ht="15" spans="1:6">
      <c r="A138" s="33">
        <v>136</v>
      </c>
      <c r="B138" s="33" t="s">
        <v>195</v>
      </c>
      <c r="C138" s="71" t="s">
        <v>332</v>
      </c>
      <c r="D138" s="36">
        <v>5.98</v>
      </c>
      <c r="E138" s="14">
        <v>85.75</v>
      </c>
      <c r="F138" s="14">
        <f t="shared" si="2"/>
        <v>512.79</v>
      </c>
    </row>
    <row r="139" customFormat="1" ht="15" spans="1:6">
      <c r="A139" s="33">
        <v>137</v>
      </c>
      <c r="B139" s="33" t="s">
        <v>195</v>
      </c>
      <c r="C139" s="71" t="s">
        <v>333</v>
      </c>
      <c r="D139" s="36">
        <v>4.78</v>
      </c>
      <c r="E139" s="14">
        <v>85.75</v>
      </c>
      <c r="F139" s="14">
        <f t="shared" si="2"/>
        <v>409.89</v>
      </c>
    </row>
    <row r="140" customFormat="1" ht="15" spans="1:6">
      <c r="A140" s="33">
        <v>138</v>
      </c>
      <c r="B140" s="33" t="s">
        <v>195</v>
      </c>
      <c r="C140" s="71" t="s">
        <v>334</v>
      </c>
      <c r="D140" s="36">
        <v>5.38</v>
      </c>
      <c r="E140" s="14">
        <v>85.75</v>
      </c>
      <c r="F140" s="14">
        <f t="shared" si="2"/>
        <v>461.34</v>
      </c>
    </row>
    <row r="141" customFormat="1" ht="15" spans="1:6">
      <c r="A141" s="33">
        <v>139</v>
      </c>
      <c r="B141" s="33" t="s">
        <v>195</v>
      </c>
      <c r="C141" s="46" t="s">
        <v>335</v>
      </c>
      <c r="D141" s="36">
        <v>4.78</v>
      </c>
      <c r="E141" s="14">
        <v>85.75</v>
      </c>
      <c r="F141" s="14">
        <f t="shared" si="2"/>
        <v>409.89</v>
      </c>
    </row>
    <row r="142" customFormat="1" ht="15" spans="1:6">
      <c r="A142" s="33">
        <v>140</v>
      </c>
      <c r="B142" s="33" t="s">
        <v>195</v>
      </c>
      <c r="C142" s="71" t="s">
        <v>336</v>
      </c>
      <c r="D142" s="36">
        <v>4.78</v>
      </c>
      <c r="E142" s="14">
        <v>85.75</v>
      </c>
      <c r="F142" s="14">
        <f t="shared" si="2"/>
        <v>409.89</v>
      </c>
    </row>
    <row r="143" customFormat="1" ht="15" spans="1:6">
      <c r="A143" s="33">
        <v>141</v>
      </c>
      <c r="B143" s="33" t="s">
        <v>195</v>
      </c>
      <c r="C143" s="71" t="s">
        <v>337</v>
      </c>
      <c r="D143" s="36">
        <v>0.8</v>
      </c>
      <c r="E143" s="14">
        <v>85.75</v>
      </c>
      <c r="F143" s="14">
        <f t="shared" si="2"/>
        <v>68.6</v>
      </c>
    </row>
    <row r="144" customFormat="1" ht="15" spans="1:6">
      <c r="A144" s="33">
        <v>142</v>
      </c>
      <c r="B144" s="33" t="s">
        <v>195</v>
      </c>
      <c r="C144" s="71" t="s">
        <v>338</v>
      </c>
      <c r="D144" s="36">
        <v>4.325</v>
      </c>
      <c r="E144" s="14">
        <v>85.75</v>
      </c>
      <c r="F144" s="14">
        <f t="shared" si="2"/>
        <v>370.87</v>
      </c>
    </row>
    <row r="145" customFormat="1" ht="15" spans="1:6">
      <c r="A145" s="33">
        <v>143</v>
      </c>
      <c r="B145" s="33" t="s">
        <v>195</v>
      </c>
      <c r="C145" s="71" t="s">
        <v>339</v>
      </c>
      <c r="D145" s="36">
        <v>4.55</v>
      </c>
      <c r="E145" s="14">
        <v>85.75</v>
      </c>
      <c r="F145" s="14">
        <f t="shared" si="2"/>
        <v>390.16</v>
      </c>
    </row>
    <row r="146" customFormat="1" ht="15" spans="1:6">
      <c r="A146" s="33">
        <v>144</v>
      </c>
      <c r="B146" s="33" t="s">
        <v>195</v>
      </c>
      <c r="C146" s="71" t="s">
        <v>340</v>
      </c>
      <c r="D146" s="36">
        <v>75.51</v>
      </c>
      <c r="E146" s="14">
        <v>85.75</v>
      </c>
      <c r="F146" s="14">
        <f t="shared" si="2"/>
        <v>6474.98</v>
      </c>
    </row>
    <row r="147" customFormat="1" ht="15" spans="1:6">
      <c r="A147" s="33">
        <v>145</v>
      </c>
      <c r="B147" s="33" t="s">
        <v>195</v>
      </c>
      <c r="C147" s="71" t="s">
        <v>341</v>
      </c>
      <c r="D147" s="36">
        <v>6.34</v>
      </c>
      <c r="E147" s="14">
        <v>85.75</v>
      </c>
      <c r="F147" s="14">
        <f t="shared" si="2"/>
        <v>543.66</v>
      </c>
    </row>
    <row r="148" customFormat="1" ht="15" spans="1:6">
      <c r="A148" s="33">
        <v>146</v>
      </c>
      <c r="B148" s="33" t="s">
        <v>195</v>
      </c>
      <c r="C148" s="46" t="s">
        <v>342</v>
      </c>
      <c r="D148" s="36">
        <v>7.8</v>
      </c>
      <c r="E148" s="14">
        <v>85.75</v>
      </c>
      <c r="F148" s="14">
        <f t="shared" si="2"/>
        <v>668.85</v>
      </c>
    </row>
    <row r="149" customFormat="1" ht="15" spans="1:6">
      <c r="A149" s="33">
        <v>147</v>
      </c>
      <c r="B149" s="33" t="s">
        <v>195</v>
      </c>
      <c r="C149" s="71" t="s">
        <v>343</v>
      </c>
      <c r="D149" s="36">
        <v>4.78</v>
      </c>
      <c r="E149" s="14">
        <v>85.75</v>
      </c>
      <c r="F149" s="14">
        <f t="shared" si="2"/>
        <v>409.89</v>
      </c>
    </row>
    <row r="150" customFormat="1" ht="15" spans="1:6">
      <c r="A150" s="33">
        <v>148</v>
      </c>
      <c r="B150" s="33" t="s">
        <v>195</v>
      </c>
      <c r="C150" s="71" t="s">
        <v>344</v>
      </c>
      <c r="D150" s="36">
        <v>3.98</v>
      </c>
      <c r="E150" s="14">
        <v>85.75</v>
      </c>
      <c r="F150" s="14">
        <f t="shared" si="2"/>
        <v>341.29</v>
      </c>
    </row>
    <row r="151" customFormat="1" ht="15" spans="1:6">
      <c r="A151" s="33">
        <v>149</v>
      </c>
      <c r="B151" s="33" t="s">
        <v>195</v>
      </c>
      <c r="C151" s="71" t="s">
        <v>345</v>
      </c>
      <c r="D151" s="36">
        <v>5.03</v>
      </c>
      <c r="E151" s="14">
        <v>85.75</v>
      </c>
      <c r="F151" s="14">
        <f t="shared" si="2"/>
        <v>431.32</v>
      </c>
    </row>
    <row r="152" customFormat="1" ht="15" spans="1:6">
      <c r="A152" s="33">
        <v>150</v>
      </c>
      <c r="B152" s="33" t="s">
        <v>195</v>
      </c>
      <c r="C152" s="71" t="s">
        <v>346</v>
      </c>
      <c r="D152" s="36">
        <v>3.98</v>
      </c>
      <c r="E152" s="14">
        <v>85.75</v>
      </c>
      <c r="F152" s="14">
        <f t="shared" si="2"/>
        <v>341.29</v>
      </c>
    </row>
    <row r="153" customFormat="1" ht="15" spans="1:6">
      <c r="A153" s="33">
        <v>151</v>
      </c>
      <c r="B153" s="33" t="s">
        <v>195</v>
      </c>
      <c r="C153" s="46" t="s">
        <v>347</v>
      </c>
      <c r="D153" s="36">
        <v>5.98</v>
      </c>
      <c r="E153" s="14">
        <v>85.75</v>
      </c>
      <c r="F153" s="14">
        <f t="shared" si="2"/>
        <v>512.79</v>
      </c>
    </row>
    <row r="154" customFormat="1" ht="15" spans="1:6">
      <c r="A154" s="33">
        <v>152</v>
      </c>
      <c r="B154" s="33" t="s">
        <v>195</v>
      </c>
      <c r="C154" s="71" t="s">
        <v>348</v>
      </c>
      <c r="D154" s="36">
        <v>3.59</v>
      </c>
      <c r="E154" s="14">
        <v>85.75</v>
      </c>
      <c r="F154" s="14">
        <f t="shared" si="2"/>
        <v>307.84</v>
      </c>
    </row>
    <row r="155" customFormat="1" ht="15" spans="1:6">
      <c r="A155" s="33">
        <v>153</v>
      </c>
      <c r="B155" s="33" t="s">
        <v>195</v>
      </c>
      <c r="C155" s="71" t="s">
        <v>349</v>
      </c>
      <c r="D155" s="36">
        <v>6.38</v>
      </c>
      <c r="E155" s="14">
        <v>85.75</v>
      </c>
      <c r="F155" s="14">
        <f t="shared" si="2"/>
        <v>547.09</v>
      </c>
    </row>
    <row r="156" customFormat="1" ht="15" spans="1:6">
      <c r="A156" s="33">
        <v>154</v>
      </c>
      <c r="B156" s="33" t="s">
        <v>195</v>
      </c>
      <c r="C156" s="71" t="s">
        <v>350</v>
      </c>
      <c r="D156" s="36">
        <v>4.54</v>
      </c>
      <c r="E156" s="14">
        <v>85.75</v>
      </c>
      <c r="F156" s="14">
        <f t="shared" si="2"/>
        <v>389.31</v>
      </c>
    </row>
    <row r="157" customFormat="1" ht="15" spans="1:6">
      <c r="A157" s="33">
        <v>155</v>
      </c>
      <c r="B157" s="33" t="s">
        <v>195</v>
      </c>
      <c r="C157" s="71" t="s">
        <v>351</v>
      </c>
      <c r="D157" s="36">
        <v>3.35</v>
      </c>
      <c r="E157" s="14">
        <v>85.75</v>
      </c>
      <c r="F157" s="14">
        <f t="shared" si="2"/>
        <v>287.26</v>
      </c>
    </row>
    <row r="158" customFormat="1" ht="15" spans="1:6">
      <c r="A158" s="33">
        <v>156</v>
      </c>
      <c r="B158" s="33" t="s">
        <v>195</v>
      </c>
      <c r="C158" s="71" t="s">
        <v>352</v>
      </c>
      <c r="D158" s="36">
        <v>3.59</v>
      </c>
      <c r="E158" s="14">
        <v>85.75</v>
      </c>
      <c r="F158" s="14">
        <f t="shared" si="2"/>
        <v>307.84</v>
      </c>
    </row>
    <row r="159" customFormat="1" ht="15" spans="1:6">
      <c r="A159" s="33">
        <v>157</v>
      </c>
      <c r="B159" s="33" t="s">
        <v>195</v>
      </c>
      <c r="C159" s="71" t="s">
        <v>353</v>
      </c>
      <c r="D159" s="36">
        <v>3.595</v>
      </c>
      <c r="E159" s="14">
        <v>85.75</v>
      </c>
      <c r="F159" s="14">
        <f t="shared" si="2"/>
        <v>308.27</v>
      </c>
    </row>
    <row r="160" customFormat="1" ht="15" spans="1:6">
      <c r="A160" s="33">
        <v>158</v>
      </c>
      <c r="B160" s="33" t="s">
        <v>195</v>
      </c>
      <c r="C160" s="71" t="s">
        <v>354</v>
      </c>
      <c r="D160" s="36">
        <v>4.78</v>
      </c>
      <c r="E160" s="14">
        <v>85.75</v>
      </c>
      <c r="F160" s="14">
        <f t="shared" si="2"/>
        <v>409.89</v>
      </c>
    </row>
    <row r="161" customFormat="1" ht="15" spans="1:6">
      <c r="A161" s="33">
        <v>159</v>
      </c>
      <c r="B161" s="33" t="s">
        <v>195</v>
      </c>
      <c r="C161" s="71" t="s">
        <v>355</v>
      </c>
      <c r="D161" s="36">
        <v>4.78</v>
      </c>
      <c r="E161" s="14">
        <v>85.75</v>
      </c>
      <c r="F161" s="14">
        <f t="shared" si="2"/>
        <v>409.89</v>
      </c>
    </row>
    <row r="162" ht="15" spans="1:6">
      <c r="A162" s="33">
        <v>160</v>
      </c>
      <c r="B162" s="33" t="s">
        <v>195</v>
      </c>
      <c r="C162" s="71" t="s">
        <v>356</v>
      </c>
      <c r="D162" s="36">
        <v>4.12</v>
      </c>
      <c r="E162" s="14">
        <v>85.75</v>
      </c>
      <c r="F162" s="14">
        <f t="shared" si="2"/>
        <v>353.29</v>
      </c>
    </row>
    <row r="163" customFormat="1" ht="15" spans="1:6">
      <c r="A163" s="33">
        <v>161</v>
      </c>
      <c r="B163" s="33" t="s">
        <v>195</v>
      </c>
      <c r="C163" s="71" t="s">
        <v>357</v>
      </c>
      <c r="D163" s="36">
        <v>5.14</v>
      </c>
      <c r="E163" s="14">
        <v>85.75</v>
      </c>
      <c r="F163" s="14">
        <f t="shared" si="2"/>
        <v>440.76</v>
      </c>
    </row>
    <row r="164" customFormat="1" ht="15" spans="1:6">
      <c r="A164" s="33">
        <v>162</v>
      </c>
      <c r="B164" s="33" t="s">
        <v>195</v>
      </c>
      <c r="C164" s="71" t="s">
        <v>358</v>
      </c>
      <c r="D164" s="36">
        <v>4.19</v>
      </c>
      <c r="E164" s="14">
        <v>85.75</v>
      </c>
      <c r="F164" s="14">
        <f t="shared" si="2"/>
        <v>359.29</v>
      </c>
    </row>
    <row r="165" customFormat="1" ht="15" spans="1:6">
      <c r="A165" s="33">
        <v>163</v>
      </c>
      <c r="B165" s="33" t="s">
        <v>195</v>
      </c>
      <c r="C165" s="162" t="s">
        <v>359</v>
      </c>
      <c r="D165" s="36">
        <v>3.59</v>
      </c>
      <c r="E165" s="14">
        <v>85.75</v>
      </c>
      <c r="F165" s="14">
        <f t="shared" si="2"/>
        <v>307.84</v>
      </c>
    </row>
    <row r="166" customFormat="1" ht="15" spans="1:6">
      <c r="A166" s="33">
        <v>164</v>
      </c>
      <c r="B166" s="33" t="s">
        <v>195</v>
      </c>
      <c r="C166" s="71" t="s">
        <v>360</v>
      </c>
      <c r="D166" s="36">
        <v>3.59</v>
      </c>
      <c r="E166" s="14">
        <v>85.75</v>
      </c>
      <c r="F166" s="14">
        <f t="shared" si="2"/>
        <v>307.84</v>
      </c>
    </row>
    <row r="167" customFormat="1" ht="15" spans="1:6">
      <c r="A167" s="33">
        <v>165</v>
      </c>
      <c r="B167" s="33" t="s">
        <v>195</v>
      </c>
      <c r="C167" s="71" t="s">
        <v>361</v>
      </c>
      <c r="D167" s="36">
        <v>5.38</v>
      </c>
      <c r="E167" s="14">
        <v>85.75</v>
      </c>
      <c r="F167" s="14">
        <f t="shared" si="2"/>
        <v>461.34</v>
      </c>
    </row>
    <row r="168" customFormat="1" ht="15" spans="1:6">
      <c r="A168" s="33">
        <v>166</v>
      </c>
      <c r="B168" s="33" t="s">
        <v>195</v>
      </c>
      <c r="C168" s="71" t="s">
        <v>362</v>
      </c>
      <c r="D168" s="36">
        <v>4.78</v>
      </c>
      <c r="E168" s="14">
        <v>85.75</v>
      </c>
      <c r="F168" s="14">
        <f t="shared" si="2"/>
        <v>409.89</v>
      </c>
    </row>
    <row r="169" customFormat="1" ht="15" spans="1:6">
      <c r="A169" s="33">
        <v>167</v>
      </c>
      <c r="B169" s="33" t="s">
        <v>195</v>
      </c>
      <c r="C169" s="71" t="s">
        <v>363</v>
      </c>
      <c r="D169" s="36">
        <v>0.47</v>
      </c>
      <c r="E169" s="14">
        <v>85.75</v>
      </c>
      <c r="F169" s="14">
        <f t="shared" si="2"/>
        <v>40.3</v>
      </c>
    </row>
    <row r="170" customFormat="1" ht="15" spans="1:6">
      <c r="A170" s="33">
        <v>168</v>
      </c>
      <c r="B170" s="33" t="s">
        <v>195</v>
      </c>
      <c r="C170" s="71" t="s">
        <v>364</v>
      </c>
      <c r="D170" s="36">
        <v>4.78</v>
      </c>
      <c r="E170" s="14">
        <v>85.75</v>
      </c>
      <c r="F170" s="14">
        <f t="shared" si="2"/>
        <v>409.89</v>
      </c>
    </row>
    <row r="171" customFormat="1" ht="15" spans="1:6">
      <c r="A171" s="33">
        <v>169</v>
      </c>
      <c r="B171" s="33" t="s">
        <v>195</v>
      </c>
      <c r="C171" s="71" t="s">
        <v>365</v>
      </c>
      <c r="D171" s="36">
        <v>6.85</v>
      </c>
      <c r="E171" s="14">
        <v>85.75</v>
      </c>
      <c r="F171" s="14">
        <f t="shared" si="2"/>
        <v>587.39</v>
      </c>
    </row>
    <row r="172" customFormat="1" ht="15" spans="1:6">
      <c r="A172" s="33">
        <v>170</v>
      </c>
      <c r="B172" s="33" t="s">
        <v>195</v>
      </c>
      <c r="C172" s="71" t="s">
        <v>366</v>
      </c>
      <c r="D172" s="36">
        <v>6.31</v>
      </c>
      <c r="E172" s="14">
        <v>85.75</v>
      </c>
      <c r="F172" s="14">
        <f t="shared" si="2"/>
        <v>541.08</v>
      </c>
    </row>
    <row r="173" customFormat="1" ht="15" spans="1:6">
      <c r="A173" s="33">
        <v>171</v>
      </c>
      <c r="B173" s="33" t="s">
        <v>195</v>
      </c>
      <c r="C173" s="71" t="s">
        <v>367</v>
      </c>
      <c r="D173" s="36">
        <v>2.89</v>
      </c>
      <c r="E173" s="14">
        <v>85.75</v>
      </c>
      <c r="F173" s="14">
        <f t="shared" si="2"/>
        <v>247.82</v>
      </c>
    </row>
    <row r="174" customFormat="1" ht="15" spans="1:6">
      <c r="A174" s="33">
        <v>172</v>
      </c>
      <c r="B174" s="33" t="s">
        <v>195</v>
      </c>
      <c r="C174" s="71" t="s">
        <v>368</v>
      </c>
      <c r="D174" s="36">
        <v>6.57</v>
      </c>
      <c r="E174" s="14">
        <v>85.75</v>
      </c>
      <c r="F174" s="14">
        <f t="shared" si="2"/>
        <v>563.38</v>
      </c>
    </row>
    <row r="175" customFormat="1" ht="15" spans="1:6">
      <c r="A175" s="33">
        <v>173</v>
      </c>
      <c r="B175" s="33" t="s">
        <v>195</v>
      </c>
      <c r="C175" s="71" t="s">
        <v>369</v>
      </c>
      <c r="D175" s="36">
        <v>2.98</v>
      </c>
      <c r="E175" s="14">
        <v>85.75</v>
      </c>
      <c r="F175" s="14">
        <f t="shared" si="2"/>
        <v>255.54</v>
      </c>
    </row>
    <row r="176" customFormat="1" ht="15" spans="1:6">
      <c r="A176" s="33">
        <v>174</v>
      </c>
      <c r="B176" s="33" t="s">
        <v>195</v>
      </c>
      <c r="C176" s="71" t="s">
        <v>370</v>
      </c>
      <c r="D176" s="36">
        <v>4.34</v>
      </c>
      <c r="E176" s="14">
        <v>85.75</v>
      </c>
      <c r="F176" s="14">
        <f t="shared" si="2"/>
        <v>372.16</v>
      </c>
    </row>
    <row r="177" customFormat="1" ht="15" spans="1:6">
      <c r="A177" s="33">
        <v>175</v>
      </c>
      <c r="B177" s="33" t="s">
        <v>195</v>
      </c>
      <c r="C177" s="71" t="s">
        <v>371</v>
      </c>
      <c r="D177" s="36">
        <v>4.34</v>
      </c>
      <c r="E177" s="14">
        <v>85.75</v>
      </c>
      <c r="F177" s="14">
        <f t="shared" si="2"/>
        <v>372.16</v>
      </c>
    </row>
    <row r="178" customFormat="1" ht="15" spans="1:6">
      <c r="A178" s="33">
        <v>176</v>
      </c>
      <c r="B178" s="33" t="s">
        <v>195</v>
      </c>
      <c r="C178" s="71" t="s">
        <v>372</v>
      </c>
      <c r="D178" s="36">
        <v>2.8</v>
      </c>
      <c r="E178" s="14">
        <v>85.75</v>
      </c>
      <c r="F178" s="14">
        <f t="shared" si="2"/>
        <v>240.1</v>
      </c>
    </row>
    <row r="179" customFormat="1" ht="15" spans="1:6">
      <c r="A179" s="33">
        <v>177</v>
      </c>
      <c r="B179" s="33" t="s">
        <v>195</v>
      </c>
      <c r="C179" s="71" t="s">
        <v>373</v>
      </c>
      <c r="D179" s="36">
        <v>6.22</v>
      </c>
      <c r="E179" s="14">
        <v>85.75</v>
      </c>
      <c r="F179" s="14">
        <f t="shared" si="2"/>
        <v>533.37</v>
      </c>
    </row>
    <row r="180" customFormat="1" ht="15" spans="1:6">
      <c r="A180" s="33">
        <v>178</v>
      </c>
      <c r="B180" s="33" t="s">
        <v>195</v>
      </c>
      <c r="C180" s="162" t="s">
        <v>374</v>
      </c>
      <c r="D180" s="36">
        <v>5.99</v>
      </c>
      <c r="E180" s="14">
        <v>85.75</v>
      </c>
      <c r="F180" s="14">
        <f t="shared" si="2"/>
        <v>513.64</v>
      </c>
    </row>
    <row r="181" customFormat="1" ht="15" spans="1:6">
      <c r="A181" s="33">
        <v>179</v>
      </c>
      <c r="B181" s="33" t="s">
        <v>195</v>
      </c>
      <c r="C181" s="71" t="s">
        <v>375</v>
      </c>
      <c r="D181" s="36">
        <v>5.83</v>
      </c>
      <c r="E181" s="14">
        <v>85.75</v>
      </c>
      <c r="F181" s="14">
        <f t="shared" si="2"/>
        <v>499.92</v>
      </c>
    </row>
    <row r="182" customFormat="1" ht="15" spans="1:6">
      <c r="A182" s="33">
        <v>180</v>
      </c>
      <c r="B182" s="33" t="s">
        <v>195</v>
      </c>
      <c r="C182" s="71" t="s">
        <v>376</v>
      </c>
      <c r="D182" s="36">
        <v>5.45</v>
      </c>
      <c r="E182" s="14">
        <v>85.75</v>
      </c>
      <c r="F182" s="14">
        <f t="shared" si="2"/>
        <v>467.34</v>
      </c>
    </row>
    <row r="183" customFormat="1" ht="15" spans="1:6">
      <c r="A183" s="33">
        <v>181</v>
      </c>
      <c r="B183" s="33" t="s">
        <v>195</v>
      </c>
      <c r="C183" s="71" t="s">
        <v>377</v>
      </c>
      <c r="D183" s="36">
        <v>3.51</v>
      </c>
      <c r="E183" s="14">
        <v>85.75</v>
      </c>
      <c r="F183" s="14">
        <f t="shared" si="2"/>
        <v>300.98</v>
      </c>
    </row>
    <row r="184" customFormat="1" ht="15" spans="1:6">
      <c r="A184" s="33">
        <v>182</v>
      </c>
      <c r="B184" s="33" t="s">
        <v>195</v>
      </c>
      <c r="C184" s="71" t="s">
        <v>378</v>
      </c>
      <c r="D184" s="36">
        <v>3.64</v>
      </c>
      <c r="E184" s="14">
        <v>85.75</v>
      </c>
      <c r="F184" s="14">
        <f t="shared" si="2"/>
        <v>312.13</v>
      </c>
    </row>
    <row r="185" customFormat="1" ht="15" spans="1:6">
      <c r="A185" s="33">
        <v>183</v>
      </c>
      <c r="B185" s="33" t="s">
        <v>195</v>
      </c>
      <c r="C185" s="71" t="s">
        <v>379</v>
      </c>
      <c r="D185" s="36">
        <v>5.84</v>
      </c>
      <c r="E185" s="14">
        <v>85.75</v>
      </c>
      <c r="F185" s="14">
        <f t="shared" si="2"/>
        <v>500.78</v>
      </c>
    </row>
    <row r="186" customFormat="1" ht="15" spans="1:6">
      <c r="A186" s="33">
        <v>184</v>
      </c>
      <c r="B186" s="33" t="s">
        <v>195</v>
      </c>
      <c r="C186" s="71" t="s">
        <v>380</v>
      </c>
      <c r="D186" s="36">
        <v>5.84</v>
      </c>
      <c r="E186" s="14">
        <v>85.75</v>
      </c>
      <c r="F186" s="14">
        <f t="shared" si="2"/>
        <v>500.78</v>
      </c>
    </row>
    <row r="187" customFormat="1" ht="15" spans="1:6">
      <c r="A187" s="33">
        <v>185</v>
      </c>
      <c r="B187" s="33" t="s">
        <v>195</v>
      </c>
      <c r="C187" s="71" t="s">
        <v>381</v>
      </c>
      <c r="D187" s="36">
        <v>5.84</v>
      </c>
      <c r="E187" s="14">
        <v>85.75</v>
      </c>
      <c r="F187" s="14">
        <f t="shared" si="2"/>
        <v>500.78</v>
      </c>
    </row>
    <row r="188" customFormat="1" ht="15" spans="1:6">
      <c r="A188" s="33">
        <v>186</v>
      </c>
      <c r="B188" s="33" t="s">
        <v>195</v>
      </c>
      <c r="C188" s="71" t="s">
        <v>382</v>
      </c>
      <c r="D188" s="36">
        <v>4.45</v>
      </c>
      <c r="E188" s="14">
        <v>85.75</v>
      </c>
      <c r="F188" s="14">
        <f t="shared" si="2"/>
        <v>381.59</v>
      </c>
    </row>
    <row r="189" customFormat="1" ht="15" spans="1:6">
      <c r="A189" s="33">
        <v>187</v>
      </c>
      <c r="B189" s="33" t="s">
        <v>195</v>
      </c>
      <c r="C189" s="71" t="s">
        <v>383</v>
      </c>
      <c r="D189" s="36">
        <v>6.87</v>
      </c>
      <c r="E189" s="14">
        <v>85.75</v>
      </c>
      <c r="F189" s="14">
        <f t="shared" si="2"/>
        <v>589.1</v>
      </c>
    </row>
    <row r="190" customFormat="1" ht="15" spans="1:6">
      <c r="A190" s="33">
        <v>188</v>
      </c>
      <c r="B190" s="33" t="s">
        <v>195</v>
      </c>
      <c r="C190" s="71" t="s">
        <v>384</v>
      </c>
      <c r="D190" s="36">
        <v>7.3</v>
      </c>
      <c r="E190" s="14">
        <v>85.75</v>
      </c>
      <c r="F190" s="14">
        <f t="shared" si="2"/>
        <v>625.98</v>
      </c>
    </row>
    <row r="191" customFormat="1" ht="15" spans="1:6">
      <c r="A191" s="33">
        <v>189</v>
      </c>
      <c r="B191" s="33" t="s">
        <v>195</v>
      </c>
      <c r="C191" s="71" t="s">
        <v>385</v>
      </c>
      <c r="D191" s="36">
        <v>4.79</v>
      </c>
      <c r="E191" s="14">
        <v>85.75</v>
      </c>
      <c r="F191" s="14">
        <f t="shared" si="2"/>
        <v>410.74</v>
      </c>
    </row>
    <row r="192" customFormat="1" ht="15" spans="1:6">
      <c r="A192" s="33">
        <v>190</v>
      </c>
      <c r="B192" s="33" t="s">
        <v>195</v>
      </c>
      <c r="C192" s="71" t="s">
        <v>386</v>
      </c>
      <c r="D192" s="36">
        <v>5.69</v>
      </c>
      <c r="E192" s="14">
        <v>85.75</v>
      </c>
      <c r="F192" s="14">
        <f t="shared" si="2"/>
        <v>487.92</v>
      </c>
    </row>
    <row r="193" customFormat="1" ht="15" spans="1:6">
      <c r="A193" s="33">
        <v>191</v>
      </c>
      <c r="B193" s="33" t="s">
        <v>195</v>
      </c>
      <c r="C193" s="71" t="s">
        <v>387</v>
      </c>
      <c r="D193" s="36">
        <v>8.76</v>
      </c>
      <c r="E193" s="14">
        <v>85.75</v>
      </c>
      <c r="F193" s="14">
        <f t="shared" si="2"/>
        <v>751.17</v>
      </c>
    </row>
    <row r="194" customFormat="1" ht="15" spans="1:6">
      <c r="A194" s="33">
        <v>192</v>
      </c>
      <c r="B194" s="33" t="s">
        <v>195</v>
      </c>
      <c r="C194" s="71" t="s">
        <v>388</v>
      </c>
      <c r="D194" s="36">
        <v>5.68</v>
      </c>
      <c r="E194" s="14">
        <v>85.75</v>
      </c>
      <c r="F194" s="14">
        <f t="shared" si="2"/>
        <v>487.06</v>
      </c>
    </row>
    <row r="195" customFormat="1" ht="15" spans="1:6">
      <c r="A195" s="33">
        <v>193</v>
      </c>
      <c r="B195" s="33" t="s">
        <v>195</v>
      </c>
      <c r="C195" s="71" t="s">
        <v>389</v>
      </c>
      <c r="D195" s="36">
        <v>6.26</v>
      </c>
      <c r="E195" s="14">
        <v>85.75</v>
      </c>
      <c r="F195" s="14">
        <f t="shared" si="2"/>
        <v>536.8</v>
      </c>
    </row>
    <row r="196" customFormat="1" ht="15" spans="1:6">
      <c r="A196" s="33">
        <v>194</v>
      </c>
      <c r="B196" s="33" t="s">
        <v>195</v>
      </c>
      <c r="C196" s="71" t="s">
        <v>390</v>
      </c>
      <c r="D196" s="36">
        <v>3.41</v>
      </c>
      <c r="E196" s="14">
        <v>85.75</v>
      </c>
      <c r="F196" s="14">
        <f t="shared" ref="F196:F259" si="3">ROUND(E196*D196,2)</f>
        <v>292.41</v>
      </c>
    </row>
    <row r="197" customFormat="1" ht="15" spans="1:6">
      <c r="A197" s="33">
        <v>195</v>
      </c>
      <c r="B197" s="33" t="s">
        <v>195</v>
      </c>
      <c r="C197" s="71" t="s">
        <v>391</v>
      </c>
      <c r="D197" s="36">
        <v>7.29</v>
      </c>
      <c r="E197" s="14">
        <v>85.75</v>
      </c>
      <c r="F197" s="14">
        <f t="shared" si="3"/>
        <v>625.12</v>
      </c>
    </row>
    <row r="198" customFormat="1" ht="15" spans="1:6">
      <c r="A198" s="33">
        <v>196</v>
      </c>
      <c r="B198" s="33" t="s">
        <v>195</v>
      </c>
      <c r="C198" s="71" t="s">
        <v>392</v>
      </c>
      <c r="D198" s="36">
        <v>5.91</v>
      </c>
      <c r="E198" s="14">
        <v>85.75</v>
      </c>
      <c r="F198" s="14">
        <f t="shared" si="3"/>
        <v>506.78</v>
      </c>
    </row>
    <row r="199" customFormat="1" ht="15" spans="1:6">
      <c r="A199" s="33">
        <v>197</v>
      </c>
      <c r="B199" s="33" t="s">
        <v>195</v>
      </c>
      <c r="C199" s="71" t="s">
        <v>393</v>
      </c>
      <c r="D199" s="36">
        <v>6.21</v>
      </c>
      <c r="E199" s="14">
        <v>85.75</v>
      </c>
      <c r="F199" s="14">
        <f t="shared" si="3"/>
        <v>532.51</v>
      </c>
    </row>
    <row r="200" ht="15" spans="1:6">
      <c r="A200" s="33">
        <v>198</v>
      </c>
      <c r="B200" s="33" t="s">
        <v>195</v>
      </c>
      <c r="C200" s="71" t="s">
        <v>394</v>
      </c>
      <c r="D200" s="36">
        <v>3.42</v>
      </c>
      <c r="E200" s="14">
        <v>85.75</v>
      </c>
      <c r="F200" s="14">
        <f t="shared" si="3"/>
        <v>293.27</v>
      </c>
    </row>
    <row r="201" customFormat="1" ht="15" spans="1:6">
      <c r="A201" s="33">
        <v>199</v>
      </c>
      <c r="B201" s="33" t="s">
        <v>195</v>
      </c>
      <c r="C201" s="71" t="s">
        <v>395</v>
      </c>
      <c r="D201" s="36">
        <v>7.3</v>
      </c>
      <c r="E201" s="14">
        <v>85.75</v>
      </c>
      <c r="F201" s="14">
        <f t="shared" si="3"/>
        <v>625.98</v>
      </c>
    </row>
    <row r="202" customFormat="1" ht="15" spans="1:6">
      <c r="A202" s="33">
        <v>200</v>
      </c>
      <c r="B202" s="33" t="s">
        <v>195</v>
      </c>
      <c r="C202" s="71" t="s">
        <v>396</v>
      </c>
      <c r="D202" s="36">
        <v>4.54</v>
      </c>
      <c r="E202" s="14">
        <v>85.75</v>
      </c>
      <c r="F202" s="14">
        <f t="shared" si="3"/>
        <v>389.31</v>
      </c>
    </row>
    <row r="203" customFormat="1" ht="15" spans="1:6">
      <c r="A203" s="33">
        <v>201</v>
      </c>
      <c r="B203" s="33" t="s">
        <v>195</v>
      </c>
      <c r="C203" s="71" t="s">
        <v>397</v>
      </c>
      <c r="D203" s="36">
        <v>2.92</v>
      </c>
      <c r="E203" s="14">
        <v>85.75</v>
      </c>
      <c r="F203" s="14">
        <f t="shared" si="3"/>
        <v>250.39</v>
      </c>
    </row>
    <row r="204" customFormat="1" ht="15" spans="1:6">
      <c r="A204" s="33">
        <v>202</v>
      </c>
      <c r="B204" s="33" t="s">
        <v>195</v>
      </c>
      <c r="C204" s="71" t="s">
        <v>398</v>
      </c>
      <c r="D204" s="36">
        <v>4.84</v>
      </c>
      <c r="E204" s="14">
        <v>85.75</v>
      </c>
      <c r="F204" s="14">
        <f t="shared" si="3"/>
        <v>415.03</v>
      </c>
    </row>
    <row r="205" customFormat="1" ht="15" spans="1:6">
      <c r="A205" s="33">
        <v>203</v>
      </c>
      <c r="B205" s="33" t="s">
        <v>195</v>
      </c>
      <c r="C205" s="46" t="s">
        <v>399</v>
      </c>
      <c r="D205" s="36">
        <v>4.38</v>
      </c>
      <c r="E205" s="14">
        <v>85.75</v>
      </c>
      <c r="F205" s="14">
        <f t="shared" si="3"/>
        <v>375.59</v>
      </c>
    </row>
    <row r="206" customFormat="1" ht="15" spans="1:6">
      <c r="A206" s="33">
        <v>204</v>
      </c>
      <c r="B206" s="33" t="s">
        <v>195</v>
      </c>
      <c r="C206" s="71" t="s">
        <v>400</v>
      </c>
      <c r="D206" s="36">
        <v>4.38</v>
      </c>
      <c r="E206" s="14">
        <v>85.75</v>
      </c>
      <c r="F206" s="14">
        <f t="shared" si="3"/>
        <v>375.59</v>
      </c>
    </row>
    <row r="207" customFormat="1" ht="15" spans="1:6">
      <c r="A207" s="33">
        <v>205</v>
      </c>
      <c r="B207" s="33" t="s">
        <v>195</v>
      </c>
      <c r="C207" s="71" t="s">
        <v>401</v>
      </c>
      <c r="D207" s="36">
        <v>2.91</v>
      </c>
      <c r="E207" s="14">
        <v>85.75</v>
      </c>
      <c r="F207" s="14">
        <f t="shared" si="3"/>
        <v>249.53</v>
      </c>
    </row>
    <row r="208" customFormat="1" ht="15" spans="1:6">
      <c r="A208" s="33">
        <v>206</v>
      </c>
      <c r="B208" s="33" t="s">
        <v>195</v>
      </c>
      <c r="C208" s="71" t="s">
        <v>402</v>
      </c>
      <c r="D208" s="36">
        <v>4.38</v>
      </c>
      <c r="E208" s="14">
        <v>85.75</v>
      </c>
      <c r="F208" s="14">
        <f t="shared" si="3"/>
        <v>375.59</v>
      </c>
    </row>
    <row r="209" customFormat="1" ht="15" spans="1:6">
      <c r="A209" s="33">
        <v>207</v>
      </c>
      <c r="B209" s="33" t="s">
        <v>195</v>
      </c>
      <c r="C209" s="71" t="s">
        <v>403</v>
      </c>
      <c r="D209" s="36">
        <v>7</v>
      </c>
      <c r="E209" s="14">
        <v>85.75</v>
      </c>
      <c r="F209" s="14">
        <f t="shared" si="3"/>
        <v>600.25</v>
      </c>
    </row>
    <row r="210" customFormat="1" ht="15" spans="1:6">
      <c r="A210" s="33">
        <v>208</v>
      </c>
      <c r="B210" s="33" t="s">
        <v>195</v>
      </c>
      <c r="C210" s="71" t="s">
        <v>404</v>
      </c>
      <c r="D210" s="36">
        <v>3.25</v>
      </c>
      <c r="E210" s="14">
        <v>85.75</v>
      </c>
      <c r="F210" s="14">
        <f t="shared" si="3"/>
        <v>278.69</v>
      </c>
    </row>
    <row r="211" customFormat="1" ht="15" spans="1:6">
      <c r="A211" s="33">
        <v>209</v>
      </c>
      <c r="B211" s="33" t="s">
        <v>195</v>
      </c>
      <c r="C211" s="71" t="s">
        <v>405</v>
      </c>
      <c r="D211" s="36">
        <v>3.09</v>
      </c>
      <c r="E211" s="14">
        <v>85.75</v>
      </c>
      <c r="F211" s="14">
        <f t="shared" si="3"/>
        <v>264.97</v>
      </c>
    </row>
    <row r="212" customFormat="1" ht="15" spans="1:6">
      <c r="A212" s="33">
        <v>210</v>
      </c>
      <c r="B212" s="33" t="s">
        <v>195</v>
      </c>
      <c r="C212" s="71" t="s">
        <v>406</v>
      </c>
      <c r="D212" s="36">
        <v>3.69</v>
      </c>
      <c r="E212" s="14">
        <v>85.75</v>
      </c>
      <c r="F212" s="14">
        <f t="shared" si="3"/>
        <v>316.42</v>
      </c>
    </row>
    <row r="213" customFormat="1" ht="15" spans="1:6">
      <c r="A213" s="33">
        <v>211</v>
      </c>
      <c r="B213" s="33" t="s">
        <v>195</v>
      </c>
      <c r="C213" s="71" t="s">
        <v>407</v>
      </c>
      <c r="D213" s="36">
        <v>3.35</v>
      </c>
      <c r="E213" s="14">
        <v>85.75</v>
      </c>
      <c r="F213" s="14">
        <f t="shared" si="3"/>
        <v>287.26</v>
      </c>
    </row>
    <row r="214" customFormat="1" ht="15" spans="1:6">
      <c r="A214" s="33">
        <v>212</v>
      </c>
      <c r="B214" s="33" t="s">
        <v>195</v>
      </c>
      <c r="C214" s="71" t="s">
        <v>408</v>
      </c>
      <c r="D214" s="36">
        <v>1.94</v>
      </c>
      <c r="E214" s="14">
        <v>85.75</v>
      </c>
      <c r="F214" s="14">
        <f t="shared" si="3"/>
        <v>166.36</v>
      </c>
    </row>
    <row r="215" customFormat="1" ht="15" spans="1:6">
      <c r="A215" s="33">
        <v>213</v>
      </c>
      <c r="B215" s="33" t="s">
        <v>195</v>
      </c>
      <c r="C215" s="71" t="s">
        <v>409</v>
      </c>
      <c r="D215" s="36">
        <v>2.87</v>
      </c>
      <c r="E215" s="14">
        <v>85.75</v>
      </c>
      <c r="F215" s="14">
        <f t="shared" si="3"/>
        <v>246.1</v>
      </c>
    </row>
    <row r="216" customFormat="1" ht="15" spans="1:6">
      <c r="A216" s="33">
        <v>214</v>
      </c>
      <c r="B216" s="33" t="s">
        <v>195</v>
      </c>
      <c r="C216" s="71" t="s">
        <v>410</v>
      </c>
      <c r="D216" s="36">
        <v>4.58</v>
      </c>
      <c r="E216" s="14">
        <v>85.75</v>
      </c>
      <c r="F216" s="14">
        <f t="shared" si="3"/>
        <v>392.74</v>
      </c>
    </row>
    <row r="217" customFormat="1" ht="15" spans="1:6">
      <c r="A217" s="33">
        <v>215</v>
      </c>
      <c r="B217" s="33" t="s">
        <v>195</v>
      </c>
      <c r="C217" s="71" t="s">
        <v>411</v>
      </c>
      <c r="D217" s="36">
        <v>5.2</v>
      </c>
      <c r="E217" s="14">
        <v>85.75</v>
      </c>
      <c r="F217" s="14">
        <f t="shared" si="3"/>
        <v>445.9</v>
      </c>
    </row>
    <row r="218" customFormat="1" ht="15" spans="1:6">
      <c r="A218" s="33">
        <v>216</v>
      </c>
      <c r="B218" s="33" t="s">
        <v>195</v>
      </c>
      <c r="C218" s="71" t="s">
        <v>412</v>
      </c>
      <c r="D218" s="36">
        <v>4.18</v>
      </c>
      <c r="E218" s="14">
        <v>85.75</v>
      </c>
      <c r="F218" s="14">
        <f t="shared" si="3"/>
        <v>358.44</v>
      </c>
    </row>
    <row r="219" customFormat="1" ht="15" spans="1:6">
      <c r="A219" s="33">
        <v>217</v>
      </c>
      <c r="B219" s="33" t="s">
        <v>195</v>
      </c>
      <c r="C219" s="71" t="s">
        <v>413</v>
      </c>
      <c r="D219" s="36">
        <v>5.56</v>
      </c>
      <c r="E219" s="14">
        <v>85.75</v>
      </c>
      <c r="F219" s="14">
        <f t="shared" si="3"/>
        <v>476.77</v>
      </c>
    </row>
    <row r="220" customFormat="1" ht="15" spans="1:6">
      <c r="A220" s="33">
        <v>218</v>
      </c>
      <c r="B220" s="33" t="s">
        <v>195</v>
      </c>
      <c r="C220" s="71" t="s">
        <v>414</v>
      </c>
      <c r="D220" s="36">
        <v>4.18</v>
      </c>
      <c r="E220" s="14">
        <v>85.75</v>
      </c>
      <c r="F220" s="14">
        <f t="shared" si="3"/>
        <v>358.44</v>
      </c>
    </row>
    <row r="221" customFormat="1" ht="15" spans="1:6">
      <c r="A221" s="33">
        <v>219</v>
      </c>
      <c r="B221" s="33" t="s">
        <v>195</v>
      </c>
      <c r="C221" s="71" t="s">
        <v>415</v>
      </c>
      <c r="D221" s="36">
        <v>5.2</v>
      </c>
      <c r="E221" s="14">
        <v>85.75</v>
      </c>
      <c r="F221" s="14">
        <f t="shared" si="3"/>
        <v>445.9</v>
      </c>
    </row>
    <row r="222" customFormat="1" ht="15" spans="1:6">
      <c r="A222" s="33">
        <v>220</v>
      </c>
      <c r="B222" s="33" t="s">
        <v>195</v>
      </c>
      <c r="C222" s="71" t="s">
        <v>416</v>
      </c>
      <c r="D222" s="36">
        <v>4.7</v>
      </c>
      <c r="E222" s="14">
        <v>85.75</v>
      </c>
      <c r="F222" s="14">
        <f t="shared" si="3"/>
        <v>403.03</v>
      </c>
    </row>
    <row r="223" customFormat="1" ht="15" spans="1:6">
      <c r="A223" s="33">
        <v>221</v>
      </c>
      <c r="B223" s="33" t="s">
        <v>195</v>
      </c>
      <c r="C223" s="71" t="s">
        <v>417</v>
      </c>
      <c r="D223" s="36">
        <v>4.71</v>
      </c>
      <c r="E223" s="14">
        <v>85.75</v>
      </c>
      <c r="F223" s="14">
        <f t="shared" si="3"/>
        <v>403.88</v>
      </c>
    </row>
    <row r="224" customFormat="1" ht="15" spans="1:6">
      <c r="A224" s="33">
        <v>222</v>
      </c>
      <c r="B224" s="33" t="s">
        <v>195</v>
      </c>
      <c r="C224" s="71" t="s">
        <v>418</v>
      </c>
      <c r="D224" s="36">
        <v>2.78</v>
      </c>
      <c r="E224" s="14">
        <v>85.75</v>
      </c>
      <c r="F224" s="14">
        <f t="shared" si="3"/>
        <v>238.39</v>
      </c>
    </row>
    <row r="225" customFormat="1" ht="15" spans="1:6">
      <c r="A225" s="33">
        <v>223</v>
      </c>
      <c r="B225" s="33" t="s">
        <v>195</v>
      </c>
      <c r="C225" s="71" t="s">
        <v>419</v>
      </c>
      <c r="D225" s="36">
        <v>6.31</v>
      </c>
      <c r="E225" s="14">
        <v>85.75</v>
      </c>
      <c r="F225" s="14">
        <f t="shared" si="3"/>
        <v>541.08</v>
      </c>
    </row>
    <row r="226" customFormat="1" ht="15" spans="1:6">
      <c r="A226" s="33">
        <v>224</v>
      </c>
      <c r="B226" s="33" t="s">
        <v>195</v>
      </c>
      <c r="C226" s="71" t="s">
        <v>420</v>
      </c>
      <c r="D226" s="36">
        <v>2.53</v>
      </c>
      <c r="E226" s="14">
        <v>85.75</v>
      </c>
      <c r="F226" s="14">
        <f t="shared" si="3"/>
        <v>216.95</v>
      </c>
    </row>
    <row r="227" customFormat="1" ht="15" spans="1:6">
      <c r="A227" s="33">
        <v>225</v>
      </c>
      <c r="B227" s="33" t="s">
        <v>195</v>
      </c>
      <c r="C227" s="71" t="s">
        <v>421</v>
      </c>
      <c r="D227" s="36">
        <v>3.54</v>
      </c>
      <c r="E227" s="14">
        <v>85.75</v>
      </c>
      <c r="F227" s="14">
        <f t="shared" si="3"/>
        <v>303.56</v>
      </c>
    </row>
    <row r="228" customFormat="1" ht="15" spans="1:6">
      <c r="A228" s="33">
        <v>226</v>
      </c>
      <c r="B228" s="33" t="s">
        <v>195</v>
      </c>
      <c r="C228" s="71" t="s">
        <v>422</v>
      </c>
      <c r="D228" s="36">
        <v>3.54</v>
      </c>
      <c r="E228" s="14">
        <v>85.75</v>
      </c>
      <c r="F228" s="14">
        <f t="shared" si="3"/>
        <v>303.56</v>
      </c>
    </row>
    <row r="229" customFormat="1" ht="15" spans="1:6">
      <c r="A229" s="33">
        <v>227</v>
      </c>
      <c r="B229" s="33" t="s">
        <v>195</v>
      </c>
      <c r="C229" s="71" t="s">
        <v>423</v>
      </c>
      <c r="D229" s="36">
        <v>3.06</v>
      </c>
      <c r="E229" s="14">
        <v>85.75</v>
      </c>
      <c r="F229" s="14">
        <f t="shared" si="3"/>
        <v>262.4</v>
      </c>
    </row>
    <row r="230" customFormat="1" ht="15" spans="1:6">
      <c r="A230" s="33">
        <v>228</v>
      </c>
      <c r="B230" s="33" t="s">
        <v>195</v>
      </c>
      <c r="C230" s="71" t="s">
        <v>424</v>
      </c>
      <c r="D230" s="36">
        <v>3.79</v>
      </c>
      <c r="E230" s="14">
        <v>85.75</v>
      </c>
      <c r="F230" s="14">
        <f t="shared" si="3"/>
        <v>324.99</v>
      </c>
    </row>
    <row r="231" customFormat="1" ht="15" spans="1:6">
      <c r="A231" s="33">
        <v>229</v>
      </c>
      <c r="B231" s="33" t="s">
        <v>195</v>
      </c>
      <c r="C231" s="71" t="s">
        <v>425</v>
      </c>
      <c r="D231" s="36">
        <v>4.61</v>
      </c>
      <c r="E231" s="14">
        <v>85.75</v>
      </c>
      <c r="F231" s="14">
        <f t="shared" si="3"/>
        <v>395.31</v>
      </c>
    </row>
    <row r="232" customFormat="1" ht="15" spans="1:6">
      <c r="A232" s="33">
        <v>230</v>
      </c>
      <c r="B232" s="33" t="s">
        <v>195</v>
      </c>
      <c r="C232" s="71" t="s">
        <v>426</v>
      </c>
      <c r="D232" s="36">
        <v>3.74</v>
      </c>
      <c r="E232" s="14">
        <v>85.75</v>
      </c>
      <c r="F232" s="14">
        <f t="shared" si="3"/>
        <v>320.71</v>
      </c>
    </row>
    <row r="233" customFormat="1" ht="15" spans="1:6">
      <c r="A233" s="33">
        <v>231</v>
      </c>
      <c r="B233" s="33" t="s">
        <v>195</v>
      </c>
      <c r="C233" s="71" t="s">
        <v>427</v>
      </c>
      <c r="D233" s="36">
        <v>3.54</v>
      </c>
      <c r="E233" s="14">
        <v>85.75</v>
      </c>
      <c r="F233" s="14">
        <f t="shared" si="3"/>
        <v>303.56</v>
      </c>
    </row>
    <row r="234" customFormat="1" ht="15" spans="1:6">
      <c r="A234" s="33">
        <v>232</v>
      </c>
      <c r="B234" s="33" t="s">
        <v>195</v>
      </c>
      <c r="C234" s="71" t="s">
        <v>428</v>
      </c>
      <c r="D234" s="36">
        <v>4.58</v>
      </c>
      <c r="E234" s="14">
        <v>85.75</v>
      </c>
      <c r="F234" s="14">
        <f t="shared" si="3"/>
        <v>392.74</v>
      </c>
    </row>
    <row r="235" customFormat="1" ht="15" spans="1:6">
      <c r="A235" s="33">
        <v>233</v>
      </c>
      <c r="B235" s="33" t="s">
        <v>195</v>
      </c>
      <c r="C235" s="46" t="s">
        <v>429</v>
      </c>
      <c r="D235" s="36">
        <v>1.84</v>
      </c>
      <c r="E235" s="14">
        <v>85.75</v>
      </c>
      <c r="F235" s="14">
        <f t="shared" si="3"/>
        <v>157.78</v>
      </c>
    </row>
    <row r="236" customFormat="1" ht="15" spans="1:6">
      <c r="A236" s="33">
        <v>234</v>
      </c>
      <c r="B236" s="33" t="s">
        <v>195</v>
      </c>
      <c r="C236" s="71" t="s">
        <v>430</v>
      </c>
      <c r="D236" s="36">
        <v>3.09</v>
      </c>
      <c r="E236" s="14">
        <v>85.75</v>
      </c>
      <c r="F236" s="14">
        <f t="shared" si="3"/>
        <v>264.97</v>
      </c>
    </row>
    <row r="237" customFormat="1" ht="15" spans="1:6">
      <c r="A237" s="33">
        <v>235</v>
      </c>
      <c r="B237" s="33" t="s">
        <v>195</v>
      </c>
      <c r="C237" s="71" t="s">
        <v>431</v>
      </c>
      <c r="D237" s="36">
        <v>4.02</v>
      </c>
      <c r="E237" s="14">
        <v>85.75</v>
      </c>
      <c r="F237" s="14">
        <f t="shared" si="3"/>
        <v>344.72</v>
      </c>
    </row>
    <row r="238" customFormat="1" ht="15" spans="1:6">
      <c r="A238" s="33">
        <v>236</v>
      </c>
      <c r="B238" s="33" t="s">
        <v>195</v>
      </c>
      <c r="C238" s="71" t="s">
        <v>432</v>
      </c>
      <c r="D238" s="36">
        <v>3.12</v>
      </c>
      <c r="E238" s="14">
        <v>85.75</v>
      </c>
      <c r="F238" s="14">
        <f t="shared" si="3"/>
        <v>267.54</v>
      </c>
    </row>
    <row r="239" customFormat="1" ht="15" spans="1:6">
      <c r="A239" s="33">
        <v>237</v>
      </c>
      <c r="B239" s="33" t="s">
        <v>195</v>
      </c>
      <c r="C239" s="71" t="s">
        <v>433</v>
      </c>
      <c r="D239" s="36">
        <v>4.02</v>
      </c>
      <c r="E239" s="14">
        <v>85.75</v>
      </c>
      <c r="F239" s="14">
        <f t="shared" si="3"/>
        <v>344.72</v>
      </c>
    </row>
    <row r="240" customFormat="1" ht="15" spans="1:6">
      <c r="A240" s="33">
        <v>238</v>
      </c>
      <c r="B240" s="33" t="s">
        <v>195</v>
      </c>
      <c r="C240" s="71" t="s">
        <v>434</v>
      </c>
      <c r="D240" s="36">
        <v>3.95</v>
      </c>
      <c r="E240" s="14">
        <v>85.75</v>
      </c>
      <c r="F240" s="14">
        <f t="shared" si="3"/>
        <v>338.71</v>
      </c>
    </row>
    <row r="241" customFormat="1" ht="15" spans="1:6">
      <c r="A241" s="33">
        <v>239</v>
      </c>
      <c r="B241" s="33" t="s">
        <v>195</v>
      </c>
      <c r="C241" s="71" t="s">
        <v>435</v>
      </c>
      <c r="D241" s="36">
        <v>4.02</v>
      </c>
      <c r="E241" s="14">
        <v>85.75</v>
      </c>
      <c r="F241" s="14">
        <f t="shared" si="3"/>
        <v>344.72</v>
      </c>
    </row>
    <row r="242" customFormat="1" ht="15" spans="1:6">
      <c r="A242" s="33">
        <v>240</v>
      </c>
      <c r="B242" s="33" t="s">
        <v>195</v>
      </c>
      <c r="C242" s="71" t="s">
        <v>436</v>
      </c>
      <c r="D242" s="36">
        <v>1.8</v>
      </c>
      <c r="E242" s="14">
        <v>85.75</v>
      </c>
      <c r="F242" s="14">
        <f t="shared" si="3"/>
        <v>154.35</v>
      </c>
    </row>
    <row r="243" customFormat="1" ht="15" spans="1:6">
      <c r="A243" s="33">
        <v>241</v>
      </c>
      <c r="B243" s="33" t="s">
        <v>195</v>
      </c>
      <c r="C243" s="71" t="s">
        <v>437</v>
      </c>
      <c r="D243" s="36">
        <v>3.97</v>
      </c>
      <c r="E243" s="14">
        <v>85.75</v>
      </c>
      <c r="F243" s="14">
        <f t="shared" si="3"/>
        <v>340.43</v>
      </c>
    </row>
    <row r="244" customFormat="1" ht="15" spans="1:6">
      <c r="A244" s="33">
        <v>242</v>
      </c>
      <c r="B244" s="33" t="s">
        <v>195</v>
      </c>
      <c r="C244" s="71" t="s">
        <v>438</v>
      </c>
      <c r="D244" s="36">
        <v>3.76</v>
      </c>
      <c r="E244" s="14">
        <v>85.75</v>
      </c>
      <c r="F244" s="14">
        <f t="shared" si="3"/>
        <v>322.42</v>
      </c>
    </row>
    <row r="245" customFormat="1" ht="15" spans="1:6">
      <c r="A245" s="33">
        <v>243</v>
      </c>
      <c r="B245" s="33" t="s">
        <v>195</v>
      </c>
      <c r="C245" s="71" t="s">
        <v>439</v>
      </c>
      <c r="D245" s="36">
        <v>2.75</v>
      </c>
      <c r="E245" s="14">
        <v>85.75</v>
      </c>
      <c r="F245" s="14">
        <f t="shared" si="3"/>
        <v>235.81</v>
      </c>
    </row>
    <row r="246" customFormat="1" ht="15" spans="1:6">
      <c r="A246" s="33">
        <v>244</v>
      </c>
      <c r="B246" s="33" t="s">
        <v>195</v>
      </c>
      <c r="C246" s="71" t="s">
        <v>440</v>
      </c>
      <c r="D246" s="36">
        <v>1.45</v>
      </c>
      <c r="E246" s="14">
        <v>85.75</v>
      </c>
      <c r="F246" s="14">
        <f t="shared" si="3"/>
        <v>124.34</v>
      </c>
    </row>
    <row r="247" customFormat="1" ht="15" spans="1:6">
      <c r="A247" s="33">
        <v>245</v>
      </c>
      <c r="B247" s="33" t="s">
        <v>195</v>
      </c>
      <c r="C247" s="71" t="s">
        <v>441</v>
      </c>
      <c r="D247" s="36">
        <v>4.81</v>
      </c>
      <c r="E247" s="14">
        <v>85.75</v>
      </c>
      <c r="F247" s="14">
        <f t="shared" si="3"/>
        <v>412.46</v>
      </c>
    </row>
    <row r="248" customFormat="1" ht="15" spans="1:6">
      <c r="A248" s="33">
        <v>246</v>
      </c>
      <c r="B248" s="33" t="s">
        <v>195</v>
      </c>
      <c r="C248" s="71" t="s">
        <v>442</v>
      </c>
      <c r="D248" s="36">
        <v>1.74</v>
      </c>
      <c r="E248" s="14">
        <v>85.75</v>
      </c>
      <c r="F248" s="14">
        <f t="shared" si="3"/>
        <v>149.21</v>
      </c>
    </row>
    <row r="249" customFormat="1" ht="15" spans="1:6">
      <c r="A249" s="33">
        <v>247</v>
      </c>
      <c r="B249" s="33" t="s">
        <v>195</v>
      </c>
      <c r="C249" s="71" t="s">
        <v>443</v>
      </c>
      <c r="D249" s="36">
        <v>1.64</v>
      </c>
      <c r="E249" s="14">
        <v>85.75</v>
      </c>
      <c r="F249" s="14">
        <f t="shared" si="3"/>
        <v>140.63</v>
      </c>
    </row>
    <row r="250" customFormat="1" ht="15" spans="1:6">
      <c r="A250" s="33">
        <v>248</v>
      </c>
      <c r="B250" s="33" t="s">
        <v>195</v>
      </c>
      <c r="C250" s="46" t="s">
        <v>444</v>
      </c>
      <c r="D250" s="36">
        <v>2.63</v>
      </c>
      <c r="E250" s="14">
        <v>85.75</v>
      </c>
      <c r="F250" s="14">
        <f t="shared" si="3"/>
        <v>225.52</v>
      </c>
    </row>
    <row r="251" customFormat="1" ht="15" spans="1:6">
      <c r="A251" s="33">
        <v>249</v>
      </c>
      <c r="B251" s="33" t="s">
        <v>195</v>
      </c>
      <c r="C251" s="71" t="s">
        <v>445</v>
      </c>
      <c r="D251" s="36">
        <v>3.55</v>
      </c>
      <c r="E251" s="14">
        <v>85.75</v>
      </c>
      <c r="F251" s="14">
        <f t="shared" si="3"/>
        <v>304.41</v>
      </c>
    </row>
    <row r="252" customFormat="1" ht="15" spans="1:6">
      <c r="A252" s="33">
        <v>250</v>
      </c>
      <c r="B252" s="33" t="s">
        <v>195</v>
      </c>
      <c r="C252" s="71" t="s">
        <v>446</v>
      </c>
      <c r="D252" s="36">
        <v>3.08</v>
      </c>
      <c r="E252" s="14">
        <v>85.75</v>
      </c>
      <c r="F252" s="14">
        <f t="shared" si="3"/>
        <v>264.11</v>
      </c>
    </row>
    <row r="253" customFormat="1" ht="15" spans="1:6">
      <c r="A253" s="33">
        <v>251</v>
      </c>
      <c r="B253" s="33" t="s">
        <v>195</v>
      </c>
      <c r="C253" s="71" t="s">
        <v>447</v>
      </c>
      <c r="D253" s="36">
        <v>3.08</v>
      </c>
      <c r="E253" s="14">
        <v>85.75</v>
      </c>
      <c r="F253" s="14">
        <f t="shared" si="3"/>
        <v>264.11</v>
      </c>
    </row>
    <row r="254" customFormat="1" ht="15" spans="1:6">
      <c r="A254" s="33">
        <v>252</v>
      </c>
      <c r="B254" s="33" t="s">
        <v>195</v>
      </c>
      <c r="C254" s="71" t="s">
        <v>448</v>
      </c>
      <c r="D254" s="36">
        <v>4.3</v>
      </c>
      <c r="E254" s="14">
        <v>85.75</v>
      </c>
      <c r="F254" s="14">
        <f t="shared" si="3"/>
        <v>368.73</v>
      </c>
    </row>
    <row r="255" customFormat="1" ht="15" spans="1:6">
      <c r="A255" s="33">
        <v>253</v>
      </c>
      <c r="B255" s="33" t="s">
        <v>195</v>
      </c>
      <c r="C255" s="71" t="s">
        <v>449</v>
      </c>
      <c r="D255" s="36">
        <v>4.04</v>
      </c>
      <c r="E255" s="14">
        <v>85.75</v>
      </c>
      <c r="F255" s="14">
        <f t="shared" si="3"/>
        <v>346.43</v>
      </c>
    </row>
    <row r="256" customFormat="1" ht="15" spans="1:6">
      <c r="A256" s="33">
        <v>254</v>
      </c>
      <c r="B256" s="33" t="s">
        <v>195</v>
      </c>
      <c r="C256" s="71" t="s">
        <v>450</v>
      </c>
      <c r="D256" s="36">
        <v>3.94</v>
      </c>
      <c r="E256" s="14">
        <v>85.75</v>
      </c>
      <c r="F256" s="14">
        <f t="shared" si="3"/>
        <v>337.86</v>
      </c>
    </row>
    <row r="257" customFormat="1" ht="15" spans="1:6">
      <c r="A257" s="33">
        <v>255</v>
      </c>
      <c r="B257" s="33" t="s">
        <v>195</v>
      </c>
      <c r="C257" s="71" t="s">
        <v>451</v>
      </c>
      <c r="D257" s="36">
        <v>3.02</v>
      </c>
      <c r="E257" s="14">
        <v>85.75</v>
      </c>
      <c r="F257" s="14">
        <f t="shared" si="3"/>
        <v>258.97</v>
      </c>
    </row>
    <row r="258" customFormat="1" ht="15" spans="1:6">
      <c r="A258" s="33">
        <v>256</v>
      </c>
      <c r="B258" s="33" t="s">
        <v>195</v>
      </c>
      <c r="C258" s="71" t="s">
        <v>452</v>
      </c>
      <c r="D258" s="36">
        <v>4.12</v>
      </c>
      <c r="E258" s="14">
        <v>85.75</v>
      </c>
      <c r="F258" s="14">
        <f t="shared" si="3"/>
        <v>353.29</v>
      </c>
    </row>
    <row r="259" customFormat="1" ht="15" spans="1:6">
      <c r="A259" s="33">
        <v>257</v>
      </c>
      <c r="B259" s="33" t="s">
        <v>195</v>
      </c>
      <c r="C259" s="71" t="s">
        <v>453</v>
      </c>
      <c r="D259" s="36">
        <v>4.12</v>
      </c>
      <c r="E259" s="14">
        <v>85.75</v>
      </c>
      <c r="F259" s="14">
        <f t="shared" si="3"/>
        <v>353.29</v>
      </c>
    </row>
    <row r="260" customFormat="1" ht="15" spans="1:6">
      <c r="A260" s="33">
        <v>258</v>
      </c>
      <c r="B260" s="33" t="s">
        <v>195</v>
      </c>
      <c r="C260" s="71" t="s">
        <v>454</v>
      </c>
      <c r="D260" s="36">
        <v>3.48</v>
      </c>
      <c r="E260" s="14">
        <v>85.75</v>
      </c>
      <c r="F260" s="14">
        <f t="shared" ref="F260:F323" si="4">ROUND(E260*D260,2)</f>
        <v>298.41</v>
      </c>
    </row>
    <row r="261" customFormat="1" ht="15" spans="1:6">
      <c r="A261" s="33">
        <v>259</v>
      </c>
      <c r="B261" s="33" t="s">
        <v>195</v>
      </c>
      <c r="C261" s="71" t="s">
        <v>455</v>
      </c>
      <c r="D261" s="36">
        <v>4.34</v>
      </c>
      <c r="E261" s="14">
        <v>85.75</v>
      </c>
      <c r="F261" s="14">
        <f t="shared" si="4"/>
        <v>372.16</v>
      </c>
    </row>
    <row r="262" customFormat="1" ht="15" spans="1:6">
      <c r="A262" s="33">
        <v>260</v>
      </c>
      <c r="B262" s="33" t="s">
        <v>195</v>
      </c>
      <c r="C262" s="71" t="s">
        <v>456</v>
      </c>
      <c r="D262" s="36">
        <v>6.78</v>
      </c>
      <c r="E262" s="14">
        <v>85.75</v>
      </c>
      <c r="F262" s="14">
        <f t="shared" si="4"/>
        <v>581.39</v>
      </c>
    </row>
    <row r="263" customFormat="1" ht="15" spans="1:6">
      <c r="A263" s="33">
        <v>261</v>
      </c>
      <c r="B263" s="33" t="s">
        <v>195</v>
      </c>
      <c r="C263" s="71" t="s">
        <v>457</v>
      </c>
      <c r="D263" s="36">
        <v>4.04</v>
      </c>
      <c r="E263" s="14">
        <v>85.75</v>
      </c>
      <c r="F263" s="14">
        <f t="shared" si="4"/>
        <v>346.43</v>
      </c>
    </row>
    <row r="264" customFormat="1" ht="15" spans="1:6">
      <c r="A264" s="33">
        <v>262</v>
      </c>
      <c r="B264" s="33" t="s">
        <v>195</v>
      </c>
      <c r="C264" s="71" t="s">
        <v>458</v>
      </c>
      <c r="D264" s="36">
        <v>2.53</v>
      </c>
      <c r="E264" s="14">
        <v>85.75</v>
      </c>
      <c r="F264" s="14">
        <f t="shared" si="4"/>
        <v>216.95</v>
      </c>
    </row>
    <row r="265" customFormat="1" ht="15" spans="1:6">
      <c r="A265" s="33">
        <v>263</v>
      </c>
      <c r="B265" s="33" t="s">
        <v>195</v>
      </c>
      <c r="C265" s="71" t="s">
        <v>459</v>
      </c>
      <c r="D265" s="36">
        <v>12.93</v>
      </c>
      <c r="E265" s="14">
        <v>85.75</v>
      </c>
      <c r="F265" s="14">
        <f t="shared" si="4"/>
        <v>1108.75</v>
      </c>
    </row>
    <row r="266" customFormat="1" ht="15" spans="1:6">
      <c r="A266" s="33">
        <v>264</v>
      </c>
      <c r="B266" s="33" t="s">
        <v>195</v>
      </c>
      <c r="C266" s="71" t="s">
        <v>460</v>
      </c>
      <c r="D266" s="36">
        <v>4.91</v>
      </c>
      <c r="E266" s="14">
        <v>85.75</v>
      </c>
      <c r="F266" s="14">
        <f t="shared" si="4"/>
        <v>421.03</v>
      </c>
    </row>
    <row r="267" customFormat="1" ht="15" spans="1:6">
      <c r="A267" s="33">
        <v>265</v>
      </c>
      <c r="B267" s="33" t="s">
        <v>195</v>
      </c>
      <c r="C267" s="71" t="s">
        <v>461</v>
      </c>
      <c r="D267" s="36">
        <v>6.39</v>
      </c>
      <c r="E267" s="14">
        <v>85.75</v>
      </c>
      <c r="F267" s="14">
        <f t="shared" si="4"/>
        <v>547.94</v>
      </c>
    </row>
    <row r="268" customFormat="1" ht="15" spans="1:6">
      <c r="A268" s="33">
        <v>266</v>
      </c>
      <c r="B268" s="33" t="s">
        <v>195</v>
      </c>
      <c r="C268" s="46" t="s">
        <v>462</v>
      </c>
      <c r="D268" s="36">
        <v>8.23</v>
      </c>
      <c r="E268" s="14">
        <v>85.75</v>
      </c>
      <c r="F268" s="14">
        <f t="shared" si="4"/>
        <v>705.72</v>
      </c>
    </row>
    <row r="269" customFormat="1" ht="15" spans="1:6">
      <c r="A269" s="33">
        <v>267</v>
      </c>
      <c r="B269" s="33" t="s">
        <v>195</v>
      </c>
      <c r="C269" s="71" t="s">
        <v>463</v>
      </c>
      <c r="D269" s="36">
        <v>3.55</v>
      </c>
      <c r="E269" s="14">
        <v>85.75</v>
      </c>
      <c r="F269" s="14">
        <f t="shared" si="4"/>
        <v>304.41</v>
      </c>
    </row>
    <row r="270" customFormat="1" ht="15" spans="1:6">
      <c r="A270" s="33">
        <v>268</v>
      </c>
      <c r="B270" s="33" t="s">
        <v>195</v>
      </c>
      <c r="C270" s="71" t="s">
        <v>464</v>
      </c>
      <c r="D270" s="36">
        <v>6.11</v>
      </c>
      <c r="E270" s="14">
        <v>85.75</v>
      </c>
      <c r="F270" s="14">
        <f t="shared" si="4"/>
        <v>523.93</v>
      </c>
    </row>
    <row r="271" customFormat="1" ht="15" spans="1:6">
      <c r="A271" s="33">
        <v>269</v>
      </c>
      <c r="B271" s="33" t="s">
        <v>195</v>
      </c>
      <c r="C271" s="71" t="s">
        <v>465</v>
      </c>
      <c r="D271" s="36">
        <v>4.81</v>
      </c>
      <c r="E271" s="14">
        <v>85.75</v>
      </c>
      <c r="F271" s="14">
        <f t="shared" si="4"/>
        <v>412.46</v>
      </c>
    </row>
    <row r="272" customFormat="1" ht="15" spans="1:6">
      <c r="A272" s="33">
        <v>270</v>
      </c>
      <c r="B272" s="33" t="s">
        <v>195</v>
      </c>
      <c r="C272" s="71" t="s">
        <v>466</v>
      </c>
      <c r="D272" s="36">
        <v>3.78</v>
      </c>
      <c r="E272" s="14">
        <v>85.75</v>
      </c>
      <c r="F272" s="14">
        <f t="shared" si="4"/>
        <v>324.14</v>
      </c>
    </row>
    <row r="273" customFormat="1" ht="15" spans="1:6">
      <c r="A273" s="33">
        <v>271</v>
      </c>
      <c r="B273" s="33" t="s">
        <v>195</v>
      </c>
      <c r="C273" s="71" t="s">
        <v>467</v>
      </c>
      <c r="D273" s="36">
        <v>6.28</v>
      </c>
      <c r="E273" s="14">
        <v>85.75</v>
      </c>
      <c r="F273" s="14">
        <f t="shared" si="4"/>
        <v>538.51</v>
      </c>
    </row>
    <row r="274" customFormat="1" ht="15" spans="1:6">
      <c r="A274" s="33">
        <v>272</v>
      </c>
      <c r="B274" s="33" t="s">
        <v>195</v>
      </c>
      <c r="C274" s="71" t="s">
        <v>468</v>
      </c>
      <c r="D274" s="36">
        <v>5.05</v>
      </c>
      <c r="E274" s="14">
        <v>85.75</v>
      </c>
      <c r="F274" s="14">
        <f t="shared" si="4"/>
        <v>433.04</v>
      </c>
    </row>
    <row r="275" customFormat="1" ht="15" spans="1:6">
      <c r="A275" s="33">
        <v>273</v>
      </c>
      <c r="B275" s="33" t="s">
        <v>195</v>
      </c>
      <c r="C275" s="71" t="s">
        <v>469</v>
      </c>
      <c r="D275" s="36">
        <v>2.53</v>
      </c>
      <c r="E275" s="14">
        <v>85.75</v>
      </c>
      <c r="F275" s="14">
        <f t="shared" si="4"/>
        <v>216.95</v>
      </c>
    </row>
    <row r="276" customFormat="1" ht="15" spans="1:6">
      <c r="A276" s="33">
        <v>274</v>
      </c>
      <c r="B276" s="33" t="s">
        <v>195</v>
      </c>
      <c r="C276" s="71" t="s">
        <v>470</v>
      </c>
      <c r="D276" s="36">
        <v>6.28</v>
      </c>
      <c r="E276" s="14">
        <v>85.75</v>
      </c>
      <c r="F276" s="14">
        <f t="shared" si="4"/>
        <v>538.51</v>
      </c>
    </row>
    <row r="277" customFormat="1" ht="15" spans="1:6">
      <c r="A277" s="33">
        <v>275</v>
      </c>
      <c r="B277" s="33" t="s">
        <v>195</v>
      </c>
      <c r="C277" s="71" t="s">
        <v>471</v>
      </c>
      <c r="D277" s="36">
        <v>3.79</v>
      </c>
      <c r="E277" s="14">
        <v>85.75</v>
      </c>
      <c r="F277" s="14">
        <f t="shared" si="4"/>
        <v>324.99</v>
      </c>
    </row>
    <row r="278" customFormat="1" ht="15" spans="1:6">
      <c r="A278" s="33">
        <v>276</v>
      </c>
      <c r="B278" s="33" t="s">
        <v>195</v>
      </c>
      <c r="C278" s="71" t="s">
        <v>472</v>
      </c>
      <c r="D278" s="36">
        <v>4.23</v>
      </c>
      <c r="E278" s="14">
        <v>85.75</v>
      </c>
      <c r="F278" s="14">
        <f t="shared" si="4"/>
        <v>362.72</v>
      </c>
    </row>
    <row r="279" customFormat="1" ht="15" spans="1:6">
      <c r="A279" s="33">
        <v>277</v>
      </c>
      <c r="B279" s="33" t="s">
        <v>195</v>
      </c>
      <c r="C279" s="71" t="s">
        <v>473</v>
      </c>
      <c r="D279" s="36">
        <v>4.11</v>
      </c>
      <c r="E279" s="14">
        <v>85.75</v>
      </c>
      <c r="F279" s="14">
        <f t="shared" si="4"/>
        <v>352.43</v>
      </c>
    </row>
    <row r="280" customFormat="1" ht="15" spans="1:6">
      <c r="A280" s="33">
        <v>278</v>
      </c>
      <c r="B280" s="33" t="s">
        <v>195</v>
      </c>
      <c r="C280" s="71" t="s">
        <v>474</v>
      </c>
      <c r="D280" s="36">
        <v>5.05</v>
      </c>
      <c r="E280" s="14">
        <v>85.75</v>
      </c>
      <c r="F280" s="14">
        <f t="shared" si="4"/>
        <v>433.04</v>
      </c>
    </row>
    <row r="281" customFormat="1" ht="15" spans="1:6">
      <c r="A281" s="33">
        <v>279</v>
      </c>
      <c r="B281" s="33" t="s">
        <v>195</v>
      </c>
      <c r="C281" s="71" t="s">
        <v>475</v>
      </c>
      <c r="D281" s="36">
        <v>6.38</v>
      </c>
      <c r="E281" s="14">
        <v>85.75</v>
      </c>
      <c r="F281" s="14">
        <f t="shared" si="4"/>
        <v>547.09</v>
      </c>
    </row>
    <row r="282" customFormat="1" ht="15" spans="1:6">
      <c r="A282" s="33">
        <v>280</v>
      </c>
      <c r="B282" s="33" t="s">
        <v>195</v>
      </c>
      <c r="C282" s="71" t="s">
        <v>476</v>
      </c>
      <c r="D282" s="36">
        <v>7.88</v>
      </c>
      <c r="E282" s="14">
        <v>85.75</v>
      </c>
      <c r="F282" s="14">
        <f t="shared" si="4"/>
        <v>675.71</v>
      </c>
    </row>
    <row r="283" customFormat="1" ht="15" spans="1:6">
      <c r="A283" s="33">
        <v>281</v>
      </c>
      <c r="B283" s="33" t="s">
        <v>195</v>
      </c>
      <c r="C283" s="71" t="s">
        <v>477</v>
      </c>
      <c r="D283" s="36">
        <v>6.33</v>
      </c>
      <c r="E283" s="14">
        <v>85.75</v>
      </c>
      <c r="F283" s="14">
        <f t="shared" si="4"/>
        <v>542.8</v>
      </c>
    </row>
    <row r="284" customFormat="1" ht="15" spans="1:6">
      <c r="A284" s="33">
        <v>282</v>
      </c>
      <c r="B284" s="33" t="s">
        <v>195</v>
      </c>
      <c r="C284" s="71" t="s">
        <v>478</v>
      </c>
      <c r="D284" s="36">
        <v>5.06</v>
      </c>
      <c r="E284" s="14">
        <v>85.75</v>
      </c>
      <c r="F284" s="14">
        <f t="shared" si="4"/>
        <v>433.9</v>
      </c>
    </row>
    <row r="285" customFormat="1" ht="15" spans="1:6">
      <c r="A285" s="33">
        <v>283</v>
      </c>
      <c r="B285" s="33" t="s">
        <v>195</v>
      </c>
      <c r="C285" s="71" t="s">
        <v>479</v>
      </c>
      <c r="D285" s="36">
        <v>5.51</v>
      </c>
      <c r="E285" s="14">
        <v>85.75</v>
      </c>
      <c r="F285" s="14">
        <f t="shared" si="4"/>
        <v>472.48</v>
      </c>
    </row>
    <row r="286" customFormat="1" ht="15" spans="1:6">
      <c r="A286" s="33">
        <v>284</v>
      </c>
      <c r="B286" s="33" t="s">
        <v>195</v>
      </c>
      <c r="C286" s="71" t="s">
        <v>480</v>
      </c>
      <c r="D286" s="36">
        <v>6.72</v>
      </c>
      <c r="E286" s="14">
        <v>85.75</v>
      </c>
      <c r="F286" s="14">
        <f t="shared" si="4"/>
        <v>576.24</v>
      </c>
    </row>
    <row r="287" customFormat="1" ht="15" spans="1:6">
      <c r="A287" s="33">
        <v>285</v>
      </c>
      <c r="B287" s="33" t="s">
        <v>195</v>
      </c>
      <c r="C287" s="71" t="s">
        <v>481</v>
      </c>
      <c r="D287" s="36">
        <v>4.05</v>
      </c>
      <c r="E287" s="14">
        <v>85.75</v>
      </c>
      <c r="F287" s="14">
        <f t="shared" si="4"/>
        <v>347.29</v>
      </c>
    </row>
    <row r="288" customFormat="1" ht="15" spans="1:6">
      <c r="A288" s="33">
        <v>286</v>
      </c>
      <c r="B288" s="33" t="s">
        <v>195</v>
      </c>
      <c r="C288" s="71" t="s">
        <v>482</v>
      </c>
      <c r="D288" s="36">
        <v>4.99</v>
      </c>
      <c r="E288" s="14">
        <v>85.75</v>
      </c>
      <c r="F288" s="14">
        <f t="shared" si="4"/>
        <v>427.89</v>
      </c>
    </row>
    <row r="289" customFormat="1" ht="15" spans="1:6">
      <c r="A289" s="33">
        <v>287</v>
      </c>
      <c r="B289" s="33" t="s">
        <v>195</v>
      </c>
      <c r="C289" s="71" t="s">
        <v>483</v>
      </c>
      <c r="D289" s="36">
        <v>4.63</v>
      </c>
      <c r="E289" s="14">
        <v>85.75</v>
      </c>
      <c r="F289" s="14">
        <f t="shared" si="4"/>
        <v>397.02</v>
      </c>
    </row>
    <row r="290" customFormat="1" ht="15" spans="1:6">
      <c r="A290" s="33">
        <v>288</v>
      </c>
      <c r="B290" s="33" t="s">
        <v>195</v>
      </c>
      <c r="C290" s="71" t="s">
        <v>484</v>
      </c>
      <c r="D290" s="36">
        <v>3.38</v>
      </c>
      <c r="E290" s="14">
        <v>85.75</v>
      </c>
      <c r="F290" s="14">
        <f t="shared" si="4"/>
        <v>289.84</v>
      </c>
    </row>
    <row r="291" customFormat="1" ht="15" spans="1:6">
      <c r="A291" s="33">
        <v>289</v>
      </c>
      <c r="B291" s="33" t="s">
        <v>195</v>
      </c>
      <c r="C291" s="71" t="s">
        <v>485</v>
      </c>
      <c r="D291" s="36">
        <v>5.9</v>
      </c>
      <c r="E291" s="14">
        <v>85.75</v>
      </c>
      <c r="F291" s="14">
        <f t="shared" si="4"/>
        <v>505.93</v>
      </c>
    </row>
    <row r="292" customFormat="1" ht="15" spans="1:6">
      <c r="A292" s="33">
        <v>290</v>
      </c>
      <c r="B292" s="33" t="s">
        <v>195</v>
      </c>
      <c r="C292" s="71" t="s">
        <v>486</v>
      </c>
      <c r="D292" s="36">
        <v>3.11</v>
      </c>
      <c r="E292" s="14">
        <v>85.75</v>
      </c>
      <c r="F292" s="14">
        <f t="shared" si="4"/>
        <v>266.68</v>
      </c>
    </row>
    <row r="293" customFormat="1" ht="15" spans="1:6">
      <c r="A293" s="33">
        <v>291</v>
      </c>
      <c r="B293" s="33" t="s">
        <v>195</v>
      </c>
      <c r="C293" s="71" t="s">
        <v>487</v>
      </c>
      <c r="D293" s="36">
        <v>6.31</v>
      </c>
      <c r="E293" s="14">
        <v>85.75</v>
      </c>
      <c r="F293" s="14">
        <f t="shared" si="4"/>
        <v>541.08</v>
      </c>
    </row>
    <row r="294" customFormat="1" ht="15" spans="1:6">
      <c r="A294" s="33">
        <v>292</v>
      </c>
      <c r="B294" s="33" t="s">
        <v>195</v>
      </c>
      <c r="C294" s="46" t="s">
        <v>488</v>
      </c>
      <c r="D294" s="36">
        <v>5.05</v>
      </c>
      <c r="E294" s="14">
        <v>85.75</v>
      </c>
      <c r="F294" s="14">
        <f t="shared" si="4"/>
        <v>433.04</v>
      </c>
    </row>
    <row r="295" customFormat="1" ht="15" spans="1:6">
      <c r="A295" s="33">
        <v>293</v>
      </c>
      <c r="B295" s="33" t="s">
        <v>195</v>
      </c>
      <c r="C295" s="71" t="s">
        <v>489</v>
      </c>
      <c r="D295" s="36">
        <v>3.79</v>
      </c>
      <c r="E295" s="14">
        <v>85.75</v>
      </c>
      <c r="F295" s="14">
        <f t="shared" si="4"/>
        <v>324.99</v>
      </c>
    </row>
    <row r="296" customFormat="1" ht="15" spans="1:6">
      <c r="A296" s="33">
        <v>294</v>
      </c>
      <c r="B296" s="33" t="s">
        <v>195</v>
      </c>
      <c r="C296" s="71" t="s">
        <v>490</v>
      </c>
      <c r="D296" s="36">
        <v>6.17</v>
      </c>
      <c r="E296" s="14">
        <v>85.75</v>
      </c>
      <c r="F296" s="14">
        <f t="shared" si="4"/>
        <v>529.08</v>
      </c>
    </row>
    <row r="297" customFormat="1" ht="15" spans="1:6">
      <c r="A297" s="33">
        <v>295</v>
      </c>
      <c r="B297" s="33" t="s">
        <v>195</v>
      </c>
      <c r="C297" s="71" t="s">
        <v>491</v>
      </c>
      <c r="D297" s="36">
        <v>3.5</v>
      </c>
      <c r="E297" s="14">
        <v>85.75</v>
      </c>
      <c r="F297" s="14">
        <f t="shared" si="4"/>
        <v>300.13</v>
      </c>
    </row>
    <row r="298" customFormat="1" ht="15" spans="1:6">
      <c r="A298" s="33">
        <v>296</v>
      </c>
      <c r="B298" s="33" t="s">
        <v>195</v>
      </c>
      <c r="C298" s="71" t="s">
        <v>492</v>
      </c>
      <c r="D298" s="36">
        <v>3.3</v>
      </c>
      <c r="E298" s="14">
        <v>85.75</v>
      </c>
      <c r="F298" s="14">
        <f t="shared" si="4"/>
        <v>282.98</v>
      </c>
    </row>
    <row r="299" customFormat="1" ht="15" spans="1:6">
      <c r="A299" s="33">
        <v>297</v>
      </c>
      <c r="B299" s="33" t="s">
        <v>195</v>
      </c>
      <c r="C299" s="71" t="s">
        <v>493</v>
      </c>
      <c r="D299" s="36">
        <v>2.42</v>
      </c>
      <c r="E299" s="14">
        <v>85.75</v>
      </c>
      <c r="F299" s="14">
        <f t="shared" si="4"/>
        <v>207.52</v>
      </c>
    </row>
    <row r="300" customFormat="1" ht="15" spans="1:6">
      <c r="A300" s="33">
        <v>298</v>
      </c>
      <c r="B300" s="33" t="s">
        <v>195</v>
      </c>
      <c r="C300" s="71" t="s">
        <v>494</v>
      </c>
      <c r="D300" s="36">
        <v>5.05</v>
      </c>
      <c r="E300" s="14">
        <v>85.75</v>
      </c>
      <c r="F300" s="14">
        <f t="shared" si="4"/>
        <v>433.04</v>
      </c>
    </row>
    <row r="301" customFormat="1" ht="15" spans="1:6">
      <c r="A301" s="33">
        <v>299</v>
      </c>
      <c r="B301" s="33" t="s">
        <v>195</v>
      </c>
      <c r="C301" s="46" t="s">
        <v>495</v>
      </c>
      <c r="D301" s="36">
        <v>4.04</v>
      </c>
      <c r="E301" s="14">
        <v>85.75</v>
      </c>
      <c r="F301" s="14">
        <f t="shared" si="4"/>
        <v>346.43</v>
      </c>
    </row>
    <row r="302" customFormat="1" ht="15" spans="1:6">
      <c r="A302" s="33">
        <v>300</v>
      </c>
      <c r="B302" s="33" t="s">
        <v>195</v>
      </c>
      <c r="C302" s="71" t="s">
        <v>496</v>
      </c>
      <c r="D302" s="36">
        <v>4.04</v>
      </c>
      <c r="E302" s="14">
        <v>85.75</v>
      </c>
      <c r="F302" s="14">
        <f t="shared" si="4"/>
        <v>346.43</v>
      </c>
    </row>
    <row r="303" customFormat="1" ht="15" spans="1:6">
      <c r="A303" s="33">
        <v>301</v>
      </c>
      <c r="B303" s="33" t="s">
        <v>195</v>
      </c>
      <c r="C303" s="46" t="s">
        <v>497</v>
      </c>
      <c r="D303" s="36">
        <v>6.38</v>
      </c>
      <c r="E303" s="14">
        <v>85.75</v>
      </c>
      <c r="F303" s="14">
        <f t="shared" si="4"/>
        <v>547.09</v>
      </c>
    </row>
    <row r="304" customFormat="1" ht="15" spans="1:6">
      <c r="A304" s="33">
        <v>302</v>
      </c>
      <c r="B304" s="33" t="s">
        <v>195</v>
      </c>
      <c r="C304" s="71" t="s">
        <v>498</v>
      </c>
      <c r="D304" s="36">
        <v>5.57</v>
      </c>
      <c r="E304" s="14">
        <v>85.75</v>
      </c>
      <c r="F304" s="14">
        <f t="shared" si="4"/>
        <v>477.63</v>
      </c>
    </row>
    <row r="305" customFormat="1" ht="15" spans="1:6">
      <c r="A305" s="33">
        <v>303</v>
      </c>
      <c r="B305" s="33" t="s">
        <v>195</v>
      </c>
      <c r="C305" s="71" t="s">
        <v>499</v>
      </c>
      <c r="D305" s="36">
        <v>3.78</v>
      </c>
      <c r="E305" s="14">
        <v>85.75</v>
      </c>
      <c r="F305" s="14">
        <f t="shared" si="4"/>
        <v>324.14</v>
      </c>
    </row>
    <row r="306" customFormat="1" ht="15" spans="1:6">
      <c r="A306" s="33">
        <v>304</v>
      </c>
      <c r="B306" s="33" t="s">
        <v>195</v>
      </c>
      <c r="C306" s="71" t="s">
        <v>500</v>
      </c>
      <c r="D306" s="36">
        <v>16.48</v>
      </c>
      <c r="E306" s="14">
        <v>85.75</v>
      </c>
      <c r="F306" s="14">
        <f t="shared" si="4"/>
        <v>1413.16</v>
      </c>
    </row>
    <row r="307" customFormat="1" ht="15" spans="1:6">
      <c r="A307" s="33">
        <v>305</v>
      </c>
      <c r="B307" s="33" t="s">
        <v>195</v>
      </c>
      <c r="C307" s="71" t="s">
        <v>501</v>
      </c>
      <c r="D307" s="36">
        <v>4.7</v>
      </c>
      <c r="E307" s="14">
        <v>85.75</v>
      </c>
      <c r="F307" s="14">
        <f t="shared" si="4"/>
        <v>403.03</v>
      </c>
    </row>
    <row r="308" customFormat="1" ht="15" spans="1:6">
      <c r="A308" s="33">
        <v>306</v>
      </c>
      <c r="B308" s="33" t="s">
        <v>195</v>
      </c>
      <c r="C308" s="71" t="s">
        <v>502</v>
      </c>
      <c r="D308" s="36">
        <v>4.17</v>
      </c>
      <c r="E308" s="14">
        <v>85.75</v>
      </c>
      <c r="F308" s="14">
        <f t="shared" si="4"/>
        <v>357.58</v>
      </c>
    </row>
    <row r="309" customFormat="1" ht="15" spans="1:6">
      <c r="A309" s="33">
        <v>307</v>
      </c>
      <c r="B309" s="33" t="s">
        <v>195</v>
      </c>
      <c r="C309" s="71" t="s">
        <v>503</v>
      </c>
      <c r="D309" s="36">
        <v>5.2</v>
      </c>
      <c r="E309" s="14">
        <v>85.75</v>
      </c>
      <c r="F309" s="14">
        <f t="shared" si="4"/>
        <v>445.9</v>
      </c>
    </row>
    <row r="310" customFormat="1" ht="15" spans="1:6">
      <c r="A310" s="33">
        <v>308</v>
      </c>
      <c r="B310" s="33" t="s">
        <v>195</v>
      </c>
      <c r="C310" s="47" t="s">
        <v>504</v>
      </c>
      <c r="D310" s="47">
        <v>5.88</v>
      </c>
      <c r="E310" s="14">
        <v>85.75</v>
      </c>
      <c r="F310" s="14">
        <f t="shared" si="4"/>
        <v>504.21</v>
      </c>
    </row>
    <row r="311" customFormat="1" ht="15" spans="1:6">
      <c r="A311" s="33">
        <v>309</v>
      </c>
      <c r="B311" s="33" t="s">
        <v>195</v>
      </c>
      <c r="C311" s="46" t="s">
        <v>505</v>
      </c>
      <c r="D311" s="36">
        <v>4.7</v>
      </c>
      <c r="E311" s="14">
        <v>85.75</v>
      </c>
      <c r="F311" s="14">
        <f t="shared" si="4"/>
        <v>403.03</v>
      </c>
    </row>
    <row r="312" customFormat="1" ht="15" spans="1:6">
      <c r="A312" s="33">
        <v>310</v>
      </c>
      <c r="B312" s="33" t="s">
        <v>195</v>
      </c>
      <c r="C312" s="71" t="s">
        <v>506</v>
      </c>
      <c r="D312" s="36">
        <v>6.17</v>
      </c>
      <c r="E312" s="14">
        <v>85.75</v>
      </c>
      <c r="F312" s="14">
        <f t="shared" si="4"/>
        <v>529.08</v>
      </c>
    </row>
    <row r="313" customFormat="1" ht="15" spans="1:6">
      <c r="A313" s="33">
        <v>311</v>
      </c>
      <c r="B313" s="33" t="s">
        <v>195</v>
      </c>
      <c r="C313" s="46" t="s">
        <v>507</v>
      </c>
      <c r="D313" s="36">
        <v>2.64</v>
      </c>
      <c r="E313" s="14">
        <v>85.75</v>
      </c>
      <c r="F313" s="14">
        <f t="shared" si="4"/>
        <v>226.38</v>
      </c>
    </row>
    <row r="314" customFormat="1" ht="15" spans="1:6">
      <c r="A314" s="33">
        <v>312</v>
      </c>
      <c r="B314" s="33" t="s">
        <v>195</v>
      </c>
      <c r="C314" s="71" t="s">
        <v>508</v>
      </c>
      <c r="D314" s="36">
        <v>5.26</v>
      </c>
      <c r="E314" s="14">
        <v>85.75</v>
      </c>
      <c r="F314" s="14">
        <f t="shared" si="4"/>
        <v>451.05</v>
      </c>
    </row>
    <row r="315" customFormat="1" ht="15" spans="1:6">
      <c r="A315" s="33">
        <v>313</v>
      </c>
      <c r="B315" s="33" t="s">
        <v>195</v>
      </c>
      <c r="C315" s="71" t="s">
        <v>509</v>
      </c>
      <c r="D315" s="36">
        <v>2.35</v>
      </c>
      <c r="E315" s="14">
        <v>85.75</v>
      </c>
      <c r="F315" s="14">
        <f t="shared" si="4"/>
        <v>201.51</v>
      </c>
    </row>
    <row r="316" customFormat="1" ht="15" spans="1:6">
      <c r="A316" s="33">
        <v>314</v>
      </c>
      <c r="B316" s="33" t="s">
        <v>195</v>
      </c>
      <c r="C316" s="71" t="s">
        <v>510</v>
      </c>
      <c r="D316" s="36">
        <v>5.88</v>
      </c>
      <c r="E316" s="14">
        <v>85.75</v>
      </c>
      <c r="F316" s="14">
        <f t="shared" si="4"/>
        <v>504.21</v>
      </c>
    </row>
    <row r="317" customFormat="1" ht="15" spans="1:6">
      <c r="A317" s="33">
        <v>315</v>
      </c>
      <c r="B317" s="33" t="s">
        <v>195</v>
      </c>
      <c r="C317" s="71" t="s">
        <v>511</v>
      </c>
      <c r="D317" s="36">
        <v>5.88</v>
      </c>
      <c r="E317" s="14">
        <v>85.75</v>
      </c>
      <c r="F317" s="14">
        <f t="shared" si="4"/>
        <v>504.21</v>
      </c>
    </row>
    <row r="318" customFormat="1" ht="15" spans="1:6">
      <c r="A318" s="33">
        <v>316</v>
      </c>
      <c r="B318" s="33" t="s">
        <v>195</v>
      </c>
      <c r="C318" s="71" t="s">
        <v>512</v>
      </c>
      <c r="D318" s="36">
        <v>3.82</v>
      </c>
      <c r="E318" s="14">
        <v>85.75</v>
      </c>
      <c r="F318" s="14">
        <f t="shared" si="4"/>
        <v>327.57</v>
      </c>
    </row>
    <row r="319" customFormat="1" ht="15" spans="1:6">
      <c r="A319" s="33">
        <v>317</v>
      </c>
      <c r="B319" s="33" t="s">
        <v>195</v>
      </c>
      <c r="C319" s="71" t="s">
        <v>513</v>
      </c>
      <c r="D319" s="36">
        <v>5.88</v>
      </c>
      <c r="E319" s="14">
        <v>85.75</v>
      </c>
      <c r="F319" s="14">
        <f t="shared" si="4"/>
        <v>504.21</v>
      </c>
    </row>
    <row r="320" customFormat="1" ht="15" spans="1:6">
      <c r="A320" s="33">
        <v>318</v>
      </c>
      <c r="B320" s="33" t="s">
        <v>195</v>
      </c>
      <c r="C320" s="71" t="s">
        <v>514</v>
      </c>
      <c r="D320" s="36">
        <v>1.44</v>
      </c>
      <c r="E320" s="14">
        <v>85.75</v>
      </c>
      <c r="F320" s="14">
        <f t="shared" si="4"/>
        <v>123.48</v>
      </c>
    </row>
    <row r="321" customFormat="1" ht="15" spans="1:6">
      <c r="A321" s="33">
        <v>319</v>
      </c>
      <c r="B321" s="33" t="s">
        <v>195</v>
      </c>
      <c r="C321" s="71" t="s">
        <v>515</v>
      </c>
      <c r="D321" s="36">
        <v>7.18</v>
      </c>
      <c r="E321" s="14">
        <v>85.75</v>
      </c>
      <c r="F321" s="14">
        <f t="shared" si="4"/>
        <v>615.69</v>
      </c>
    </row>
    <row r="322" customFormat="1" ht="15" spans="1:6">
      <c r="A322" s="33">
        <v>320</v>
      </c>
      <c r="B322" s="33" t="s">
        <v>195</v>
      </c>
      <c r="C322" s="71" t="s">
        <v>516</v>
      </c>
      <c r="D322" s="36">
        <v>6.19</v>
      </c>
      <c r="E322" s="14">
        <v>85.75</v>
      </c>
      <c r="F322" s="14">
        <f t="shared" si="4"/>
        <v>530.79</v>
      </c>
    </row>
    <row r="323" customFormat="1" ht="15" spans="1:6">
      <c r="A323" s="33">
        <v>321</v>
      </c>
      <c r="B323" s="33" t="s">
        <v>195</v>
      </c>
      <c r="C323" s="71" t="s">
        <v>517</v>
      </c>
      <c r="D323" s="36">
        <v>5.2</v>
      </c>
      <c r="E323" s="14">
        <v>85.75</v>
      </c>
      <c r="F323" s="14">
        <f t="shared" si="4"/>
        <v>445.9</v>
      </c>
    </row>
    <row r="324" customFormat="1" ht="15" spans="1:6">
      <c r="A324" s="33">
        <v>322</v>
      </c>
      <c r="B324" s="33" t="s">
        <v>195</v>
      </c>
      <c r="C324" s="71" t="s">
        <v>518</v>
      </c>
      <c r="D324" s="36">
        <v>5.26</v>
      </c>
      <c r="E324" s="14">
        <v>85.75</v>
      </c>
      <c r="F324" s="14">
        <f t="shared" ref="F324:F337" si="5">ROUND(E324*D324,2)</f>
        <v>451.05</v>
      </c>
    </row>
    <row r="325" customFormat="1" ht="15" spans="1:6">
      <c r="A325" s="33">
        <v>323</v>
      </c>
      <c r="B325" s="33" t="s">
        <v>195</v>
      </c>
      <c r="C325" s="71" t="s">
        <v>519</v>
      </c>
      <c r="D325" s="36">
        <v>5.14</v>
      </c>
      <c r="E325" s="14">
        <v>85.75</v>
      </c>
      <c r="F325" s="14">
        <f t="shared" si="5"/>
        <v>440.76</v>
      </c>
    </row>
    <row r="326" customFormat="1" ht="15" spans="1:6">
      <c r="A326" s="33">
        <v>324</v>
      </c>
      <c r="B326" s="33" t="s">
        <v>195</v>
      </c>
      <c r="C326" s="71" t="s">
        <v>520</v>
      </c>
      <c r="D326" s="36">
        <v>2.96</v>
      </c>
      <c r="E326" s="14">
        <v>85.75</v>
      </c>
      <c r="F326" s="14">
        <f t="shared" si="5"/>
        <v>253.82</v>
      </c>
    </row>
    <row r="327" customFormat="1" ht="15" spans="1:6">
      <c r="A327" s="33">
        <v>325</v>
      </c>
      <c r="B327" s="33" t="s">
        <v>195</v>
      </c>
      <c r="C327" s="71" t="s">
        <v>521</v>
      </c>
      <c r="D327" s="36">
        <v>3.37</v>
      </c>
      <c r="E327" s="14">
        <v>85.75</v>
      </c>
      <c r="F327" s="14">
        <f t="shared" si="5"/>
        <v>288.98</v>
      </c>
    </row>
    <row r="328" customFormat="1" ht="15" spans="1:6">
      <c r="A328" s="33">
        <v>326</v>
      </c>
      <c r="B328" s="33" t="s">
        <v>195</v>
      </c>
      <c r="C328" s="71" t="s">
        <v>522</v>
      </c>
      <c r="D328" s="36">
        <v>1.26</v>
      </c>
      <c r="E328" s="14">
        <v>85.75</v>
      </c>
      <c r="F328" s="14">
        <f t="shared" si="5"/>
        <v>108.05</v>
      </c>
    </row>
    <row r="329" customFormat="1" ht="15" spans="1:6">
      <c r="A329" s="33">
        <v>327</v>
      </c>
      <c r="B329" s="33" t="s">
        <v>195</v>
      </c>
      <c r="C329" s="71" t="s">
        <v>523</v>
      </c>
      <c r="D329" s="36">
        <v>5.06</v>
      </c>
      <c r="E329" s="14">
        <v>85.75</v>
      </c>
      <c r="F329" s="14">
        <f t="shared" si="5"/>
        <v>433.9</v>
      </c>
    </row>
    <row r="330" customFormat="1" ht="15" spans="1:6">
      <c r="A330" s="33">
        <v>328</v>
      </c>
      <c r="B330" s="33" t="s">
        <v>195</v>
      </c>
      <c r="C330" s="71" t="s">
        <v>524</v>
      </c>
      <c r="D330" s="36">
        <v>5.05</v>
      </c>
      <c r="E330" s="14">
        <v>85.75</v>
      </c>
      <c r="F330" s="14">
        <f t="shared" si="5"/>
        <v>433.04</v>
      </c>
    </row>
    <row r="331" customFormat="1" ht="15" spans="1:6">
      <c r="A331" s="33">
        <v>329</v>
      </c>
      <c r="B331" s="33" t="s">
        <v>195</v>
      </c>
      <c r="C331" s="71" t="s">
        <v>525</v>
      </c>
      <c r="D331" s="36">
        <v>4.04</v>
      </c>
      <c r="E331" s="14">
        <v>85.75</v>
      </c>
      <c r="F331" s="14">
        <f t="shared" si="5"/>
        <v>346.43</v>
      </c>
    </row>
    <row r="332" customFormat="1" ht="15" spans="1:6">
      <c r="A332" s="33">
        <v>330</v>
      </c>
      <c r="B332" s="33" t="s">
        <v>195</v>
      </c>
      <c r="C332" s="71" t="s">
        <v>471</v>
      </c>
      <c r="D332" s="36">
        <v>2.6</v>
      </c>
      <c r="E332" s="14">
        <v>85.75</v>
      </c>
      <c r="F332" s="14">
        <f t="shared" si="5"/>
        <v>222.95</v>
      </c>
    </row>
    <row r="333" customFormat="1" ht="15" spans="1:6">
      <c r="A333" s="33">
        <v>331</v>
      </c>
      <c r="B333" s="33" t="s">
        <v>195</v>
      </c>
      <c r="C333" s="71" t="s">
        <v>526</v>
      </c>
      <c r="D333" s="36">
        <v>7.06</v>
      </c>
      <c r="E333" s="14">
        <v>85.75</v>
      </c>
      <c r="F333" s="14">
        <f t="shared" si="5"/>
        <v>605.4</v>
      </c>
    </row>
    <row r="334" customFormat="1" ht="15" spans="1:6">
      <c r="A334" s="33">
        <v>332</v>
      </c>
      <c r="B334" s="33" t="s">
        <v>195</v>
      </c>
      <c r="C334" s="164" t="s">
        <v>527</v>
      </c>
      <c r="D334" s="36">
        <v>1.09</v>
      </c>
      <c r="E334" s="14">
        <v>85.75</v>
      </c>
      <c r="F334" s="14">
        <f t="shared" si="5"/>
        <v>93.47</v>
      </c>
    </row>
    <row r="335" customFormat="1" ht="15" spans="1:6">
      <c r="A335" s="33">
        <v>333</v>
      </c>
      <c r="B335" s="33" t="s">
        <v>195</v>
      </c>
      <c r="C335" s="34" t="s">
        <v>528</v>
      </c>
      <c r="D335" s="36">
        <v>1.26</v>
      </c>
      <c r="E335" s="14">
        <v>85.75</v>
      </c>
      <c r="F335" s="14">
        <f t="shared" si="5"/>
        <v>108.05</v>
      </c>
    </row>
    <row r="336" customFormat="1" ht="15" spans="1:6">
      <c r="A336" s="33">
        <v>334</v>
      </c>
      <c r="B336" s="34" t="s">
        <v>327</v>
      </c>
      <c r="C336" s="34" t="s">
        <v>529</v>
      </c>
      <c r="D336" s="36">
        <v>3.53</v>
      </c>
      <c r="E336" s="14">
        <v>85.75</v>
      </c>
      <c r="F336" s="14">
        <f t="shared" si="5"/>
        <v>302.7</v>
      </c>
    </row>
    <row r="337" customFormat="1" ht="15" spans="1:6">
      <c r="A337" s="33">
        <v>335</v>
      </c>
      <c r="B337" s="34" t="s">
        <v>327</v>
      </c>
      <c r="C337" s="34" t="s">
        <v>530</v>
      </c>
      <c r="D337" s="36">
        <v>92</v>
      </c>
      <c r="E337" s="14">
        <v>85.75</v>
      </c>
      <c r="F337" s="14">
        <f t="shared" si="5"/>
        <v>7889</v>
      </c>
    </row>
    <row r="338" customFormat="1" ht="15" spans="1:6">
      <c r="A338" s="33" t="s">
        <v>119</v>
      </c>
      <c r="B338" s="165" t="s">
        <v>531</v>
      </c>
      <c r="C338" s="166"/>
      <c r="D338" s="36">
        <f>SUM(D3:D337)</f>
        <v>1718.04</v>
      </c>
      <c r="E338" s="14"/>
      <c r="F338" s="14">
        <f>SUM(F3:F337)</f>
        <v>147322.54</v>
      </c>
    </row>
    <row r="339" customFormat="1" ht="24" customHeight="1" spans="1:6">
      <c r="A339" s="18" t="s">
        <v>88</v>
      </c>
      <c r="B339" s="18"/>
      <c r="C339" s="18"/>
      <c r="D339" s="18"/>
      <c r="E339" s="18"/>
      <c r="F339" s="18"/>
    </row>
  </sheetData>
  <mergeCells count="3">
    <mergeCell ref="A1:F1"/>
    <mergeCell ref="B338:C338"/>
    <mergeCell ref="A339:F33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1"/>
  <sheetViews>
    <sheetView workbookViewId="0">
      <selection activeCell="I20" sqref="I20"/>
    </sheetView>
  </sheetViews>
  <sheetFormatPr defaultColWidth="9" defaultRowHeight="13.5" outlineLevelCol="6"/>
  <cols>
    <col min="1" max="1" width="9" style="142"/>
    <col min="2" max="2" width="20.5" style="142" customWidth="1"/>
    <col min="3" max="3" width="14" style="142" customWidth="1"/>
    <col min="4" max="4" width="12.25" style="142" customWidth="1"/>
    <col min="5" max="5" width="11.25" style="18" customWidth="1"/>
    <col min="6" max="6" width="19.875" style="18" customWidth="1"/>
    <col min="7" max="16384" width="9" style="142"/>
  </cols>
  <sheetData>
    <row r="1" s="142" customFormat="1" ht="58" customHeight="1" spans="1:6">
      <c r="A1" s="143" t="s">
        <v>532</v>
      </c>
      <c r="B1" s="143"/>
      <c r="C1" s="143"/>
      <c r="D1" s="143"/>
      <c r="E1" s="143"/>
      <c r="F1" s="143"/>
    </row>
    <row r="2" s="142" customFormat="1" spans="1:6">
      <c r="A2" s="144" t="s">
        <v>1</v>
      </c>
      <c r="B2" s="144" t="s">
        <v>2</v>
      </c>
      <c r="C2" s="144" t="s">
        <v>3</v>
      </c>
      <c r="D2" s="144" t="s">
        <v>533</v>
      </c>
      <c r="E2" s="14" t="s">
        <v>5</v>
      </c>
      <c r="F2" s="14" t="s">
        <v>6</v>
      </c>
    </row>
    <row r="3" s="142" customFormat="1" ht="15" spans="1:6">
      <c r="A3" s="38">
        <v>1</v>
      </c>
      <c r="B3" s="145" t="s">
        <v>534</v>
      </c>
      <c r="C3" s="64" t="s">
        <v>535</v>
      </c>
      <c r="D3" s="41">
        <v>4.96</v>
      </c>
      <c r="E3" s="14">
        <v>85.75</v>
      </c>
      <c r="F3" s="14">
        <f>ROUND(E3*D3,2)</f>
        <v>425.32</v>
      </c>
    </row>
    <row r="4" s="142" customFormat="1" ht="15" spans="1:6">
      <c r="A4" s="38">
        <v>2</v>
      </c>
      <c r="B4" s="145" t="s">
        <v>534</v>
      </c>
      <c r="C4" s="64" t="s">
        <v>536</v>
      </c>
      <c r="D4" s="41">
        <v>6.36</v>
      </c>
      <c r="E4" s="14">
        <v>85.75</v>
      </c>
      <c r="F4" s="14">
        <f t="shared" ref="F4:F67" si="0">ROUND(E4*D4,2)</f>
        <v>545.37</v>
      </c>
    </row>
    <row r="5" s="142" customFormat="1" ht="15" spans="1:6">
      <c r="A5" s="38">
        <v>3</v>
      </c>
      <c r="B5" s="145" t="s">
        <v>534</v>
      </c>
      <c r="C5" s="64" t="s">
        <v>537</v>
      </c>
      <c r="D5" s="41">
        <v>6.32</v>
      </c>
      <c r="E5" s="14">
        <v>85.75</v>
      </c>
      <c r="F5" s="14">
        <f t="shared" si="0"/>
        <v>541.94</v>
      </c>
    </row>
    <row r="6" s="142" customFormat="1" ht="15" spans="1:6">
      <c r="A6" s="38">
        <v>4</v>
      </c>
      <c r="B6" s="145" t="s">
        <v>534</v>
      </c>
      <c r="C6" s="64" t="s">
        <v>538</v>
      </c>
      <c r="D6" s="41">
        <v>1.32</v>
      </c>
      <c r="E6" s="14">
        <v>85.75</v>
      </c>
      <c r="F6" s="14">
        <f t="shared" si="0"/>
        <v>113.19</v>
      </c>
    </row>
    <row r="7" s="142" customFormat="1" ht="15" spans="1:6">
      <c r="A7" s="38">
        <v>5</v>
      </c>
      <c r="B7" s="145" t="s">
        <v>534</v>
      </c>
      <c r="C7" s="64" t="s">
        <v>539</v>
      </c>
      <c r="D7" s="41">
        <v>3.77</v>
      </c>
      <c r="E7" s="14">
        <v>85.75</v>
      </c>
      <c r="F7" s="14">
        <f t="shared" si="0"/>
        <v>323.28</v>
      </c>
    </row>
    <row r="8" s="142" customFormat="1" ht="15" spans="1:6">
      <c r="A8" s="38">
        <v>6</v>
      </c>
      <c r="B8" s="145" t="s">
        <v>534</v>
      </c>
      <c r="C8" s="64" t="s">
        <v>540</v>
      </c>
      <c r="D8" s="41">
        <v>2.99</v>
      </c>
      <c r="E8" s="14">
        <v>85.75</v>
      </c>
      <c r="F8" s="14">
        <f t="shared" si="0"/>
        <v>256.39</v>
      </c>
    </row>
    <row r="9" s="142" customFormat="1" ht="15" spans="1:6">
      <c r="A9" s="38">
        <v>7</v>
      </c>
      <c r="B9" s="145" t="s">
        <v>534</v>
      </c>
      <c r="C9" s="64" t="s">
        <v>541</v>
      </c>
      <c r="D9" s="41">
        <v>2.67</v>
      </c>
      <c r="E9" s="14">
        <v>85.75</v>
      </c>
      <c r="F9" s="14">
        <f t="shared" si="0"/>
        <v>228.95</v>
      </c>
    </row>
    <row r="10" s="142" customFormat="1" ht="15" spans="1:6">
      <c r="A10" s="38">
        <v>8</v>
      </c>
      <c r="B10" s="145" t="s">
        <v>534</v>
      </c>
      <c r="C10" s="64" t="s">
        <v>542</v>
      </c>
      <c r="D10" s="41">
        <f>4.425+1.225</f>
        <v>5.65</v>
      </c>
      <c r="E10" s="14">
        <v>85.75</v>
      </c>
      <c r="F10" s="14">
        <f t="shared" si="0"/>
        <v>484.49</v>
      </c>
    </row>
    <row r="11" s="142" customFormat="1" ht="15" spans="1:6">
      <c r="A11" s="38">
        <v>9</v>
      </c>
      <c r="B11" s="145" t="s">
        <v>534</v>
      </c>
      <c r="C11" s="64" t="s">
        <v>543</v>
      </c>
      <c r="D11" s="41">
        <f>4.425+1.225</f>
        <v>5.65</v>
      </c>
      <c r="E11" s="14">
        <v>85.75</v>
      </c>
      <c r="F11" s="14">
        <f t="shared" si="0"/>
        <v>484.49</v>
      </c>
    </row>
    <row r="12" s="142" customFormat="1" ht="15" spans="1:6">
      <c r="A12" s="38">
        <v>10</v>
      </c>
      <c r="B12" s="145" t="s">
        <v>534</v>
      </c>
      <c r="C12" s="64" t="s">
        <v>544</v>
      </c>
      <c r="D12" s="41">
        <v>5.41</v>
      </c>
      <c r="E12" s="14">
        <v>85.75</v>
      </c>
      <c r="F12" s="14">
        <f t="shared" si="0"/>
        <v>463.91</v>
      </c>
    </row>
    <row r="13" s="142" customFormat="1" ht="15" spans="1:6">
      <c r="A13" s="38">
        <v>11</v>
      </c>
      <c r="B13" s="145" t="s">
        <v>534</v>
      </c>
      <c r="C13" s="64" t="s">
        <v>545</v>
      </c>
      <c r="D13" s="41">
        <v>6.18</v>
      </c>
      <c r="E13" s="14">
        <v>85.75</v>
      </c>
      <c r="F13" s="14">
        <f t="shared" si="0"/>
        <v>529.94</v>
      </c>
    </row>
    <row r="14" s="142" customFormat="1" ht="15" spans="1:6">
      <c r="A14" s="38">
        <v>12</v>
      </c>
      <c r="B14" s="145" t="s">
        <v>534</v>
      </c>
      <c r="C14" s="64" t="s">
        <v>546</v>
      </c>
      <c r="D14" s="41">
        <v>6.12</v>
      </c>
      <c r="E14" s="14">
        <v>85.75</v>
      </c>
      <c r="F14" s="14">
        <f t="shared" si="0"/>
        <v>524.79</v>
      </c>
    </row>
    <row r="15" s="142" customFormat="1" ht="15" spans="1:6">
      <c r="A15" s="38">
        <v>13</v>
      </c>
      <c r="B15" s="145" t="s">
        <v>534</v>
      </c>
      <c r="C15" s="64" t="s">
        <v>547</v>
      </c>
      <c r="D15" s="41">
        <v>6.12</v>
      </c>
      <c r="E15" s="14">
        <v>85.75</v>
      </c>
      <c r="F15" s="14">
        <f t="shared" si="0"/>
        <v>524.79</v>
      </c>
    </row>
    <row r="16" s="142" customFormat="1" ht="15" spans="1:6">
      <c r="A16" s="38">
        <v>14</v>
      </c>
      <c r="B16" s="145" t="s">
        <v>534</v>
      </c>
      <c r="C16" s="64" t="s">
        <v>548</v>
      </c>
      <c r="D16" s="41">
        <v>4.51</v>
      </c>
      <c r="E16" s="14">
        <v>85.75</v>
      </c>
      <c r="F16" s="14">
        <f t="shared" si="0"/>
        <v>386.73</v>
      </c>
    </row>
    <row r="17" s="142" customFormat="1" ht="15" spans="1:6">
      <c r="A17" s="38">
        <v>15</v>
      </c>
      <c r="B17" s="145" t="s">
        <v>534</v>
      </c>
      <c r="C17" s="64" t="s">
        <v>549</v>
      </c>
      <c r="D17" s="41">
        <v>5.71</v>
      </c>
      <c r="E17" s="14">
        <v>85.75</v>
      </c>
      <c r="F17" s="14">
        <f t="shared" si="0"/>
        <v>489.63</v>
      </c>
    </row>
    <row r="18" s="142" customFormat="1" ht="15" spans="1:6">
      <c r="A18" s="38">
        <v>16</v>
      </c>
      <c r="B18" s="145" t="s">
        <v>534</v>
      </c>
      <c r="C18" s="64" t="s">
        <v>550</v>
      </c>
      <c r="D18" s="41">
        <v>5.87</v>
      </c>
      <c r="E18" s="14">
        <v>85.75</v>
      </c>
      <c r="F18" s="14">
        <f t="shared" si="0"/>
        <v>503.35</v>
      </c>
    </row>
    <row r="19" s="142" customFormat="1" ht="15" spans="1:6">
      <c r="A19" s="38">
        <v>17</v>
      </c>
      <c r="B19" s="145" t="s">
        <v>534</v>
      </c>
      <c r="C19" s="64" t="s">
        <v>551</v>
      </c>
      <c r="D19" s="41">
        <v>3.94</v>
      </c>
      <c r="E19" s="14">
        <v>85.75</v>
      </c>
      <c r="F19" s="14">
        <f t="shared" si="0"/>
        <v>337.86</v>
      </c>
    </row>
    <row r="20" s="142" customFormat="1" ht="15" spans="1:6">
      <c r="A20" s="38">
        <v>18</v>
      </c>
      <c r="B20" s="145" t="s">
        <v>534</v>
      </c>
      <c r="C20" s="64" t="s">
        <v>552</v>
      </c>
      <c r="D20" s="41">
        <v>4.51</v>
      </c>
      <c r="E20" s="14">
        <v>85.75</v>
      </c>
      <c r="F20" s="14">
        <f t="shared" si="0"/>
        <v>386.73</v>
      </c>
    </row>
    <row r="21" s="142" customFormat="1" ht="15" spans="1:6">
      <c r="A21" s="38">
        <v>19</v>
      </c>
      <c r="B21" s="145" t="s">
        <v>534</v>
      </c>
      <c r="C21" s="64" t="s">
        <v>553</v>
      </c>
      <c r="D21" s="41">
        <v>3.88</v>
      </c>
      <c r="E21" s="14">
        <v>85.75</v>
      </c>
      <c r="F21" s="14">
        <f t="shared" si="0"/>
        <v>332.71</v>
      </c>
    </row>
    <row r="22" s="142" customFormat="1" ht="15" spans="1:6">
      <c r="A22" s="38">
        <v>20</v>
      </c>
      <c r="B22" s="145" t="s">
        <v>534</v>
      </c>
      <c r="C22" s="64" t="s">
        <v>554</v>
      </c>
      <c r="D22" s="41">
        <v>4.2</v>
      </c>
      <c r="E22" s="14">
        <v>85.75</v>
      </c>
      <c r="F22" s="14">
        <f t="shared" si="0"/>
        <v>360.15</v>
      </c>
    </row>
    <row r="23" s="142" customFormat="1" ht="15" spans="1:6">
      <c r="A23" s="38">
        <v>21</v>
      </c>
      <c r="B23" s="145" t="s">
        <v>534</v>
      </c>
      <c r="C23" s="64" t="s">
        <v>555</v>
      </c>
      <c r="D23" s="41">
        <v>3.62</v>
      </c>
      <c r="E23" s="14">
        <v>85.75</v>
      </c>
      <c r="F23" s="14">
        <f t="shared" si="0"/>
        <v>310.42</v>
      </c>
    </row>
    <row r="24" s="142" customFormat="1" ht="15" spans="1:6">
      <c r="A24" s="38">
        <v>22</v>
      </c>
      <c r="B24" s="145" t="s">
        <v>534</v>
      </c>
      <c r="C24" s="64" t="s">
        <v>556</v>
      </c>
      <c r="D24" s="41">
        <v>4.3</v>
      </c>
      <c r="E24" s="14">
        <v>85.75</v>
      </c>
      <c r="F24" s="14">
        <f t="shared" si="0"/>
        <v>368.73</v>
      </c>
    </row>
    <row r="25" s="142" customFormat="1" ht="15" spans="1:6">
      <c r="A25" s="38">
        <v>23</v>
      </c>
      <c r="B25" s="145" t="s">
        <v>534</v>
      </c>
      <c r="C25" s="64" t="s">
        <v>557</v>
      </c>
      <c r="D25" s="41">
        <v>0.69</v>
      </c>
      <c r="E25" s="14">
        <v>85.75</v>
      </c>
      <c r="F25" s="14">
        <f t="shared" si="0"/>
        <v>59.17</v>
      </c>
    </row>
    <row r="26" s="142" customFormat="1" ht="15" spans="1:6">
      <c r="A26" s="38">
        <v>24</v>
      </c>
      <c r="B26" s="145" t="s">
        <v>534</v>
      </c>
      <c r="C26" s="64" t="s">
        <v>558</v>
      </c>
      <c r="D26" s="41">
        <v>3.78</v>
      </c>
      <c r="E26" s="14">
        <v>85.75</v>
      </c>
      <c r="F26" s="14">
        <f t="shared" si="0"/>
        <v>324.14</v>
      </c>
    </row>
    <row r="27" s="142" customFormat="1" ht="15" spans="1:6">
      <c r="A27" s="38">
        <v>25</v>
      </c>
      <c r="B27" s="145" t="s">
        <v>534</v>
      </c>
      <c r="C27" s="64" t="s">
        <v>559</v>
      </c>
      <c r="D27" s="41">
        <v>5.73</v>
      </c>
      <c r="E27" s="14">
        <v>85.75</v>
      </c>
      <c r="F27" s="14">
        <f t="shared" si="0"/>
        <v>491.35</v>
      </c>
    </row>
    <row r="28" s="142" customFormat="1" ht="15" spans="1:6">
      <c r="A28" s="38">
        <v>26</v>
      </c>
      <c r="B28" s="145" t="s">
        <v>534</v>
      </c>
      <c r="C28" s="64" t="s">
        <v>560</v>
      </c>
      <c r="D28" s="41">
        <v>4.02</v>
      </c>
      <c r="E28" s="14">
        <v>85.75</v>
      </c>
      <c r="F28" s="14">
        <f t="shared" si="0"/>
        <v>344.72</v>
      </c>
    </row>
    <row r="29" s="142" customFormat="1" ht="15" spans="1:6">
      <c r="A29" s="38">
        <v>27</v>
      </c>
      <c r="B29" s="145" t="s">
        <v>534</v>
      </c>
      <c r="C29" s="64" t="s">
        <v>561</v>
      </c>
      <c r="D29" s="41">
        <v>8.5</v>
      </c>
      <c r="E29" s="14">
        <v>85.75</v>
      </c>
      <c r="F29" s="14">
        <f t="shared" si="0"/>
        <v>728.88</v>
      </c>
    </row>
    <row r="30" s="142" customFormat="1" ht="15" spans="1:6">
      <c r="A30" s="38">
        <v>28</v>
      </c>
      <c r="B30" s="145" t="s">
        <v>534</v>
      </c>
      <c r="C30" s="64" t="s">
        <v>562</v>
      </c>
      <c r="D30" s="41">
        <v>8.6</v>
      </c>
      <c r="E30" s="14">
        <v>85.75</v>
      </c>
      <c r="F30" s="14">
        <f t="shared" si="0"/>
        <v>737.45</v>
      </c>
    </row>
    <row r="31" s="142" customFormat="1" ht="15" spans="1:6">
      <c r="A31" s="38">
        <v>29</v>
      </c>
      <c r="B31" s="145" t="s">
        <v>534</v>
      </c>
      <c r="C31" s="64" t="s">
        <v>563</v>
      </c>
      <c r="D31" s="41">
        <v>5.64</v>
      </c>
      <c r="E31" s="14">
        <v>85.75</v>
      </c>
      <c r="F31" s="14">
        <f t="shared" si="0"/>
        <v>483.63</v>
      </c>
    </row>
    <row r="32" s="142" customFormat="1" ht="15" spans="1:6">
      <c r="A32" s="38">
        <v>30</v>
      </c>
      <c r="B32" s="145" t="s">
        <v>534</v>
      </c>
      <c r="C32" s="64" t="s">
        <v>564</v>
      </c>
      <c r="D32" s="41">
        <v>4.4</v>
      </c>
      <c r="E32" s="14">
        <v>85.75</v>
      </c>
      <c r="F32" s="14">
        <f t="shared" si="0"/>
        <v>377.3</v>
      </c>
    </row>
    <row r="33" s="142" customFormat="1" ht="15" spans="1:6">
      <c r="A33" s="38">
        <v>31</v>
      </c>
      <c r="B33" s="145" t="s">
        <v>534</v>
      </c>
      <c r="C33" s="64" t="s">
        <v>565</v>
      </c>
      <c r="D33" s="41">
        <v>6.15</v>
      </c>
      <c r="E33" s="14">
        <v>85.75</v>
      </c>
      <c r="F33" s="14">
        <f t="shared" si="0"/>
        <v>527.36</v>
      </c>
    </row>
    <row r="34" s="142" customFormat="1" ht="15" spans="1:6">
      <c r="A34" s="38">
        <v>32</v>
      </c>
      <c r="B34" s="145" t="s">
        <v>534</v>
      </c>
      <c r="C34" s="64" t="s">
        <v>566</v>
      </c>
      <c r="D34" s="41">
        <v>3.02</v>
      </c>
      <c r="E34" s="14">
        <v>85.75</v>
      </c>
      <c r="F34" s="14">
        <f t="shared" si="0"/>
        <v>258.97</v>
      </c>
    </row>
    <row r="35" s="142" customFormat="1" ht="15" spans="1:6">
      <c r="A35" s="38">
        <v>33</v>
      </c>
      <c r="B35" s="145" t="s">
        <v>534</v>
      </c>
      <c r="C35" s="64" t="s">
        <v>567</v>
      </c>
      <c r="D35" s="41">
        <v>5.8</v>
      </c>
      <c r="E35" s="14">
        <v>85.75</v>
      </c>
      <c r="F35" s="14">
        <f t="shared" si="0"/>
        <v>497.35</v>
      </c>
    </row>
    <row r="36" s="142" customFormat="1" ht="15" spans="1:6">
      <c r="A36" s="38">
        <v>34</v>
      </c>
      <c r="B36" s="145" t="s">
        <v>534</v>
      </c>
      <c r="C36" s="64" t="s">
        <v>568</v>
      </c>
      <c r="D36" s="41">
        <v>4.74</v>
      </c>
      <c r="E36" s="14">
        <v>85.75</v>
      </c>
      <c r="F36" s="14">
        <f t="shared" si="0"/>
        <v>406.46</v>
      </c>
    </row>
    <row r="37" s="142" customFormat="1" ht="15" spans="1:6">
      <c r="A37" s="38">
        <v>35</v>
      </c>
      <c r="B37" s="145" t="s">
        <v>534</v>
      </c>
      <c r="C37" s="64" t="s">
        <v>569</v>
      </c>
      <c r="D37" s="41">
        <v>2.05</v>
      </c>
      <c r="E37" s="14">
        <v>85.75</v>
      </c>
      <c r="F37" s="14">
        <f t="shared" si="0"/>
        <v>175.79</v>
      </c>
    </row>
    <row r="38" s="142" customFormat="1" ht="15" spans="1:6">
      <c r="A38" s="38">
        <v>36</v>
      </c>
      <c r="B38" s="145" t="s">
        <v>534</v>
      </c>
      <c r="C38" s="64" t="s">
        <v>570</v>
      </c>
      <c r="D38" s="41">
        <v>2.2</v>
      </c>
      <c r="E38" s="14">
        <v>85.75</v>
      </c>
      <c r="F38" s="14">
        <f t="shared" si="0"/>
        <v>188.65</v>
      </c>
    </row>
    <row r="39" s="142" customFormat="1" ht="15" spans="1:6">
      <c r="A39" s="38">
        <v>37</v>
      </c>
      <c r="B39" s="145" t="s">
        <v>534</v>
      </c>
      <c r="C39" s="64" t="s">
        <v>570</v>
      </c>
      <c r="D39" s="41">
        <v>5.76</v>
      </c>
      <c r="E39" s="14">
        <v>85.75</v>
      </c>
      <c r="F39" s="14">
        <f t="shared" si="0"/>
        <v>493.92</v>
      </c>
    </row>
    <row r="40" s="142" customFormat="1" ht="15" spans="1:6">
      <c r="A40" s="38">
        <v>38</v>
      </c>
      <c r="B40" s="145" t="s">
        <v>534</v>
      </c>
      <c r="C40" s="146" t="s">
        <v>571</v>
      </c>
      <c r="D40" s="41">
        <v>4</v>
      </c>
      <c r="E40" s="14">
        <v>85.75</v>
      </c>
      <c r="F40" s="14">
        <f t="shared" si="0"/>
        <v>343</v>
      </c>
    </row>
    <row r="41" s="142" customFormat="1" ht="15" spans="1:6">
      <c r="A41" s="38">
        <v>39</v>
      </c>
      <c r="B41" s="145" t="s">
        <v>534</v>
      </c>
      <c r="C41" s="64" t="s">
        <v>572</v>
      </c>
      <c r="D41" s="41">
        <v>4.6</v>
      </c>
      <c r="E41" s="14">
        <v>85.75</v>
      </c>
      <c r="F41" s="14">
        <f t="shared" si="0"/>
        <v>394.45</v>
      </c>
    </row>
    <row r="42" s="142" customFormat="1" ht="15" spans="1:6">
      <c r="A42" s="38">
        <v>40</v>
      </c>
      <c r="B42" s="145" t="s">
        <v>534</v>
      </c>
      <c r="C42" s="64" t="s">
        <v>573</v>
      </c>
      <c r="D42" s="41">
        <v>4.27</v>
      </c>
      <c r="E42" s="14">
        <v>85.75</v>
      </c>
      <c r="F42" s="14">
        <f t="shared" si="0"/>
        <v>366.15</v>
      </c>
    </row>
    <row r="43" s="142" customFormat="1" ht="15" spans="1:6">
      <c r="A43" s="38">
        <v>41</v>
      </c>
      <c r="B43" s="145" t="s">
        <v>534</v>
      </c>
      <c r="C43" s="64" t="s">
        <v>574</v>
      </c>
      <c r="D43" s="41">
        <v>5.4</v>
      </c>
      <c r="E43" s="14">
        <v>85.75</v>
      </c>
      <c r="F43" s="14">
        <f t="shared" si="0"/>
        <v>463.05</v>
      </c>
    </row>
    <row r="44" s="142" customFormat="1" ht="15" spans="1:6">
      <c r="A44" s="38">
        <v>42</v>
      </c>
      <c r="B44" s="145" t="s">
        <v>534</v>
      </c>
      <c r="C44" s="64" t="s">
        <v>575</v>
      </c>
      <c r="D44" s="41">
        <v>5.86</v>
      </c>
      <c r="E44" s="14">
        <v>85.75</v>
      </c>
      <c r="F44" s="14">
        <f t="shared" si="0"/>
        <v>502.5</v>
      </c>
    </row>
    <row r="45" s="142" customFormat="1" ht="15" spans="1:6">
      <c r="A45" s="38">
        <v>43</v>
      </c>
      <c r="B45" s="145" t="s">
        <v>534</v>
      </c>
      <c r="C45" s="64" t="s">
        <v>576</v>
      </c>
      <c r="D45" s="41">
        <v>6.83</v>
      </c>
      <c r="E45" s="14">
        <v>85.75</v>
      </c>
      <c r="F45" s="14">
        <f t="shared" si="0"/>
        <v>585.67</v>
      </c>
    </row>
    <row r="46" s="142" customFormat="1" ht="15" spans="1:6">
      <c r="A46" s="38">
        <v>44</v>
      </c>
      <c r="B46" s="145" t="s">
        <v>534</v>
      </c>
      <c r="C46" s="64" t="s">
        <v>577</v>
      </c>
      <c r="D46" s="41">
        <v>4.15</v>
      </c>
      <c r="E46" s="14">
        <v>85.75</v>
      </c>
      <c r="F46" s="14">
        <f t="shared" si="0"/>
        <v>355.86</v>
      </c>
    </row>
    <row r="47" s="142" customFormat="1" ht="15" spans="1:6">
      <c r="A47" s="38">
        <v>45</v>
      </c>
      <c r="B47" s="145" t="s">
        <v>534</v>
      </c>
      <c r="C47" s="64" t="s">
        <v>578</v>
      </c>
      <c r="D47" s="41">
        <v>6.93</v>
      </c>
      <c r="E47" s="14">
        <v>85.75</v>
      </c>
      <c r="F47" s="14">
        <f t="shared" si="0"/>
        <v>594.25</v>
      </c>
    </row>
    <row r="48" s="142" customFormat="1" ht="15" spans="1:6">
      <c r="A48" s="38">
        <v>46</v>
      </c>
      <c r="B48" s="145" t="s">
        <v>534</v>
      </c>
      <c r="C48" s="64" t="s">
        <v>579</v>
      </c>
      <c r="D48" s="41">
        <v>5.76</v>
      </c>
      <c r="E48" s="14">
        <v>85.75</v>
      </c>
      <c r="F48" s="14">
        <f t="shared" si="0"/>
        <v>493.92</v>
      </c>
    </row>
    <row r="49" s="142" customFormat="1" ht="15" spans="1:7">
      <c r="A49" s="38">
        <v>47</v>
      </c>
      <c r="B49" s="145" t="s">
        <v>534</v>
      </c>
      <c r="C49" s="64" t="s">
        <v>580</v>
      </c>
      <c r="D49" s="41">
        <v>3.86</v>
      </c>
      <c r="E49" s="14">
        <v>85.75</v>
      </c>
      <c r="F49" s="14">
        <f t="shared" si="0"/>
        <v>331</v>
      </c>
      <c r="G49" s="142" t="s">
        <v>581</v>
      </c>
    </row>
    <row r="50" s="142" customFormat="1" ht="15" spans="1:6">
      <c r="A50" s="38">
        <v>48</v>
      </c>
      <c r="B50" s="145" t="s">
        <v>534</v>
      </c>
      <c r="C50" s="64" t="s">
        <v>582</v>
      </c>
      <c r="D50" s="41">
        <v>2.98</v>
      </c>
      <c r="E50" s="14">
        <v>85.75</v>
      </c>
      <c r="F50" s="14">
        <f t="shared" si="0"/>
        <v>255.54</v>
      </c>
    </row>
    <row r="51" s="142" customFormat="1" ht="15" spans="1:6">
      <c r="A51" s="38">
        <v>49</v>
      </c>
      <c r="B51" s="145" t="s">
        <v>534</v>
      </c>
      <c r="C51" s="64" t="s">
        <v>583</v>
      </c>
      <c r="D51" s="41">
        <v>5.49</v>
      </c>
      <c r="E51" s="14">
        <v>85.75</v>
      </c>
      <c r="F51" s="14">
        <f t="shared" si="0"/>
        <v>470.77</v>
      </c>
    </row>
    <row r="52" s="142" customFormat="1" ht="15" spans="1:6">
      <c r="A52" s="38">
        <v>50</v>
      </c>
      <c r="B52" s="145" t="s">
        <v>534</v>
      </c>
      <c r="C52" s="64" t="s">
        <v>584</v>
      </c>
      <c r="D52" s="41">
        <v>4.08</v>
      </c>
      <c r="E52" s="14">
        <v>85.75</v>
      </c>
      <c r="F52" s="14">
        <f t="shared" si="0"/>
        <v>349.86</v>
      </c>
    </row>
    <row r="53" s="142" customFormat="1" ht="15" spans="1:6">
      <c r="A53" s="38">
        <v>51</v>
      </c>
      <c r="B53" s="145" t="s">
        <v>534</v>
      </c>
      <c r="C53" s="64" t="s">
        <v>585</v>
      </c>
      <c r="D53" s="41">
        <v>6.33</v>
      </c>
      <c r="E53" s="14">
        <v>85.75</v>
      </c>
      <c r="F53" s="14">
        <f t="shared" si="0"/>
        <v>542.8</v>
      </c>
    </row>
    <row r="54" s="142" customFormat="1" ht="15" spans="1:6">
      <c r="A54" s="38">
        <v>52</v>
      </c>
      <c r="B54" s="145" t="s">
        <v>534</v>
      </c>
      <c r="C54" s="64" t="s">
        <v>586</v>
      </c>
      <c r="D54" s="41">
        <v>6.32</v>
      </c>
      <c r="E54" s="14">
        <v>85.75</v>
      </c>
      <c r="F54" s="14">
        <f t="shared" si="0"/>
        <v>541.94</v>
      </c>
    </row>
    <row r="55" s="142" customFormat="1" ht="15" spans="1:6">
      <c r="A55" s="38">
        <v>53</v>
      </c>
      <c r="B55" s="145" t="s">
        <v>534</v>
      </c>
      <c r="C55" s="64" t="s">
        <v>587</v>
      </c>
      <c r="D55" s="41">
        <v>6.11</v>
      </c>
      <c r="E55" s="14">
        <v>85.75</v>
      </c>
      <c r="F55" s="14">
        <f t="shared" si="0"/>
        <v>523.93</v>
      </c>
    </row>
    <row r="56" s="142" customFormat="1" ht="15" spans="1:6">
      <c r="A56" s="38">
        <v>54</v>
      </c>
      <c r="B56" s="145" t="s">
        <v>534</v>
      </c>
      <c r="C56" s="64" t="s">
        <v>588</v>
      </c>
      <c r="D56" s="41">
        <v>4.4</v>
      </c>
      <c r="E56" s="14">
        <v>85.75</v>
      </c>
      <c r="F56" s="14">
        <f t="shared" si="0"/>
        <v>377.3</v>
      </c>
    </row>
    <row r="57" s="142" customFormat="1" ht="15" spans="1:6">
      <c r="A57" s="38">
        <v>55</v>
      </c>
      <c r="B57" s="145" t="s">
        <v>534</v>
      </c>
      <c r="C57" s="64" t="s">
        <v>589</v>
      </c>
      <c r="D57" s="41">
        <v>5.77</v>
      </c>
      <c r="E57" s="14">
        <v>85.75</v>
      </c>
      <c r="F57" s="14">
        <f t="shared" si="0"/>
        <v>494.78</v>
      </c>
    </row>
    <row r="58" s="142" customFormat="1" ht="15" spans="1:6">
      <c r="A58" s="38">
        <v>56</v>
      </c>
      <c r="B58" s="145" t="s">
        <v>534</v>
      </c>
      <c r="C58" s="64" t="s">
        <v>590</v>
      </c>
      <c r="D58" s="41">
        <v>5.31</v>
      </c>
      <c r="E58" s="14">
        <v>85.75</v>
      </c>
      <c r="F58" s="14">
        <f t="shared" si="0"/>
        <v>455.33</v>
      </c>
    </row>
    <row r="59" s="142" customFormat="1" ht="15" spans="1:6">
      <c r="A59" s="38">
        <v>57</v>
      </c>
      <c r="B59" s="145" t="s">
        <v>534</v>
      </c>
      <c r="C59" s="64" t="s">
        <v>591</v>
      </c>
      <c r="D59" s="41">
        <v>5.52</v>
      </c>
      <c r="E59" s="14">
        <v>85.75</v>
      </c>
      <c r="F59" s="14">
        <f t="shared" si="0"/>
        <v>473.34</v>
      </c>
    </row>
    <row r="60" s="142" customFormat="1" ht="15" spans="1:6">
      <c r="A60" s="38">
        <v>58</v>
      </c>
      <c r="B60" s="145" t="s">
        <v>534</v>
      </c>
      <c r="C60" s="64" t="s">
        <v>592</v>
      </c>
      <c r="D60" s="41">
        <v>5.95</v>
      </c>
      <c r="E60" s="14">
        <v>85.75</v>
      </c>
      <c r="F60" s="14">
        <f t="shared" si="0"/>
        <v>510.21</v>
      </c>
    </row>
    <row r="61" s="142" customFormat="1" ht="15" spans="1:6">
      <c r="A61" s="38">
        <v>59</v>
      </c>
      <c r="B61" s="145" t="s">
        <v>534</v>
      </c>
      <c r="C61" s="64" t="s">
        <v>593</v>
      </c>
      <c r="D61" s="41">
        <v>1.82</v>
      </c>
      <c r="E61" s="14">
        <v>85.75</v>
      </c>
      <c r="F61" s="14">
        <f t="shared" si="0"/>
        <v>156.07</v>
      </c>
    </row>
    <row r="62" s="142" customFormat="1" ht="15" spans="1:6">
      <c r="A62" s="38">
        <v>60</v>
      </c>
      <c r="B62" s="145" t="s">
        <v>534</v>
      </c>
      <c r="C62" s="64" t="s">
        <v>594</v>
      </c>
      <c r="D62" s="41">
        <v>5.9</v>
      </c>
      <c r="E62" s="14">
        <v>85.75</v>
      </c>
      <c r="F62" s="14">
        <f t="shared" si="0"/>
        <v>505.93</v>
      </c>
    </row>
    <row r="63" s="142" customFormat="1" ht="15" spans="1:6">
      <c r="A63" s="38">
        <v>61</v>
      </c>
      <c r="B63" s="145" t="s">
        <v>534</v>
      </c>
      <c r="C63" s="64" t="s">
        <v>595</v>
      </c>
      <c r="D63" s="41">
        <v>3.37</v>
      </c>
      <c r="E63" s="14">
        <v>85.75</v>
      </c>
      <c r="F63" s="14">
        <f t="shared" si="0"/>
        <v>288.98</v>
      </c>
    </row>
    <row r="64" s="142" customFormat="1" ht="15" spans="1:6">
      <c r="A64" s="38">
        <v>62</v>
      </c>
      <c r="B64" s="145" t="s">
        <v>534</v>
      </c>
      <c r="C64" s="64" t="s">
        <v>596</v>
      </c>
      <c r="D64" s="41">
        <v>3.54</v>
      </c>
      <c r="E64" s="14">
        <v>85.75</v>
      </c>
      <c r="F64" s="14">
        <f t="shared" si="0"/>
        <v>303.56</v>
      </c>
    </row>
    <row r="65" s="142" customFormat="1" ht="15" spans="1:6">
      <c r="A65" s="38">
        <v>63</v>
      </c>
      <c r="B65" s="145" t="s">
        <v>534</v>
      </c>
      <c r="C65" s="64" t="s">
        <v>597</v>
      </c>
      <c r="D65" s="41">
        <v>3.92</v>
      </c>
      <c r="E65" s="14">
        <v>85.75</v>
      </c>
      <c r="F65" s="14">
        <f t="shared" si="0"/>
        <v>336.14</v>
      </c>
    </row>
    <row r="66" s="142" customFormat="1" ht="15" spans="1:6">
      <c r="A66" s="38">
        <v>64</v>
      </c>
      <c r="B66" s="145" t="s">
        <v>534</v>
      </c>
      <c r="C66" s="64" t="s">
        <v>598</v>
      </c>
      <c r="D66" s="41">
        <v>1.56</v>
      </c>
      <c r="E66" s="14">
        <v>85.75</v>
      </c>
      <c r="F66" s="14">
        <f t="shared" si="0"/>
        <v>133.77</v>
      </c>
    </row>
    <row r="67" s="142" customFormat="1" ht="15" spans="1:6">
      <c r="A67" s="38">
        <v>65</v>
      </c>
      <c r="B67" s="145" t="s">
        <v>534</v>
      </c>
      <c r="C67" s="64" t="s">
        <v>599</v>
      </c>
      <c r="D67" s="41">
        <v>2.62</v>
      </c>
      <c r="E67" s="14">
        <v>85.75</v>
      </c>
      <c r="F67" s="14">
        <f t="shared" si="0"/>
        <v>224.67</v>
      </c>
    </row>
    <row r="68" s="142" customFormat="1" ht="15" spans="1:6">
      <c r="A68" s="38">
        <v>66</v>
      </c>
      <c r="B68" s="145" t="s">
        <v>534</v>
      </c>
      <c r="C68" s="64" t="s">
        <v>600</v>
      </c>
      <c r="D68" s="41">
        <v>5.76</v>
      </c>
      <c r="E68" s="14">
        <v>85.75</v>
      </c>
      <c r="F68" s="14">
        <f t="shared" ref="F68:F131" si="1">ROUND(E68*D68,2)</f>
        <v>493.92</v>
      </c>
    </row>
    <row r="69" s="142" customFormat="1" ht="15" spans="1:6">
      <c r="A69" s="38">
        <v>67</v>
      </c>
      <c r="B69" s="145" t="s">
        <v>534</v>
      </c>
      <c r="C69" s="64" t="s">
        <v>601</v>
      </c>
      <c r="D69" s="41">
        <v>5.83</v>
      </c>
      <c r="E69" s="14">
        <v>85.75</v>
      </c>
      <c r="F69" s="14">
        <f t="shared" si="1"/>
        <v>499.92</v>
      </c>
    </row>
    <row r="70" s="142" customFormat="1" ht="15" spans="1:6">
      <c r="A70" s="38">
        <v>68</v>
      </c>
      <c r="B70" s="145" t="s">
        <v>534</v>
      </c>
      <c r="C70" s="64" t="s">
        <v>602</v>
      </c>
      <c r="D70" s="41">
        <v>4.77</v>
      </c>
      <c r="E70" s="14">
        <v>85.75</v>
      </c>
      <c r="F70" s="14">
        <f t="shared" si="1"/>
        <v>409.03</v>
      </c>
    </row>
    <row r="71" s="142" customFormat="1" ht="15" spans="1:6">
      <c r="A71" s="38">
        <v>69</v>
      </c>
      <c r="B71" s="145" t="s">
        <v>534</v>
      </c>
      <c r="C71" s="64" t="s">
        <v>603</v>
      </c>
      <c r="D71" s="41">
        <v>3.33</v>
      </c>
      <c r="E71" s="14">
        <v>85.75</v>
      </c>
      <c r="F71" s="14">
        <f t="shared" si="1"/>
        <v>285.55</v>
      </c>
    </row>
    <row r="72" s="142" customFormat="1" ht="15" spans="1:6">
      <c r="A72" s="38">
        <v>70</v>
      </c>
      <c r="B72" s="145" t="s">
        <v>534</v>
      </c>
      <c r="C72" s="64" t="s">
        <v>604</v>
      </c>
      <c r="D72" s="41">
        <v>4.83</v>
      </c>
      <c r="E72" s="14">
        <v>85.75</v>
      </c>
      <c r="F72" s="14">
        <f t="shared" si="1"/>
        <v>414.17</v>
      </c>
    </row>
    <row r="73" s="142" customFormat="1" ht="15" spans="1:6">
      <c r="A73" s="38">
        <v>71</v>
      </c>
      <c r="B73" s="145" t="s">
        <v>534</v>
      </c>
      <c r="C73" s="64" t="s">
        <v>605</v>
      </c>
      <c r="D73" s="41">
        <v>4.07</v>
      </c>
      <c r="E73" s="14">
        <v>85.75</v>
      </c>
      <c r="F73" s="14">
        <f t="shared" si="1"/>
        <v>349</v>
      </c>
    </row>
    <row r="74" s="142" customFormat="1" ht="15" spans="1:6">
      <c r="A74" s="38">
        <v>72</v>
      </c>
      <c r="B74" s="145" t="s">
        <v>534</v>
      </c>
      <c r="C74" s="64" t="s">
        <v>606</v>
      </c>
      <c r="D74" s="41">
        <v>2.71</v>
      </c>
      <c r="E74" s="14">
        <v>85.75</v>
      </c>
      <c r="F74" s="14">
        <f t="shared" si="1"/>
        <v>232.38</v>
      </c>
    </row>
    <row r="75" s="142" customFormat="1" ht="15" spans="1:6">
      <c r="A75" s="38">
        <v>73</v>
      </c>
      <c r="B75" s="145" t="s">
        <v>534</v>
      </c>
      <c r="C75" s="64" t="s">
        <v>607</v>
      </c>
      <c r="D75" s="41">
        <v>5.52</v>
      </c>
      <c r="E75" s="14">
        <v>85.75</v>
      </c>
      <c r="F75" s="14">
        <f t="shared" si="1"/>
        <v>473.34</v>
      </c>
    </row>
    <row r="76" s="142" customFormat="1" ht="15" spans="1:6">
      <c r="A76" s="38">
        <v>74</v>
      </c>
      <c r="B76" s="145" t="s">
        <v>534</v>
      </c>
      <c r="C76" s="64" t="s">
        <v>608</v>
      </c>
      <c r="D76" s="41">
        <v>5.41</v>
      </c>
      <c r="E76" s="14">
        <v>85.75</v>
      </c>
      <c r="F76" s="14">
        <f t="shared" si="1"/>
        <v>463.91</v>
      </c>
    </row>
    <row r="77" s="142" customFormat="1" ht="15" spans="1:6">
      <c r="A77" s="38">
        <v>75</v>
      </c>
      <c r="B77" s="145" t="s">
        <v>534</v>
      </c>
      <c r="C77" s="64" t="s">
        <v>609</v>
      </c>
      <c r="D77" s="41">
        <v>5.86</v>
      </c>
      <c r="E77" s="14">
        <v>85.75</v>
      </c>
      <c r="F77" s="14">
        <f t="shared" si="1"/>
        <v>502.5</v>
      </c>
    </row>
    <row r="78" s="142" customFormat="1" ht="15" spans="1:6">
      <c r="A78" s="38">
        <v>76</v>
      </c>
      <c r="B78" s="145" t="s">
        <v>534</v>
      </c>
      <c r="C78" s="64" t="s">
        <v>610</v>
      </c>
      <c r="D78" s="41">
        <v>5</v>
      </c>
      <c r="E78" s="14">
        <v>85.75</v>
      </c>
      <c r="F78" s="14">
        <f t="shared" si="1"/>
        <v>428.75</v>
      </c>
    </row>
    <row r="79" s="142" customFormat="1" ht="15" spans="1:6">
      <c r="A79" s="38">
        <v>77</v>
      </c>
      <c r="B79" s="145" t="s">
        <v>534</v>
      </c>
      <c r="C79" s="64" t="s">
        <v>611</v>
      </c>
      <c r="D79" s="41">
        <v>2.37</v>
      </c>
      <c r="E79" s="14">
        <v>85.75</v>
      </c>
      <c r="F79" s="14">
        <f t="shared" si="1"/>
        <v>203.23</v>
      </c>
    </row>
    <row r="80" s="142" customFormat="1" ht="15" spans="1:6">
      <c r="A80" s="38">
        <v>78</v>
      </c>
      <c r="B80" s="145" t="s">
        <v>534</v>
      </c>
      <c r="C80" s="64" t="s">
        <v>612</v>
      </c>
      <c r="D80" s="41">
        <v>5.1</v>
      </c>
      <c r="E80" s="14">
        <v>85.75</v>
      </c>
      <c r="F80" s="14">
        <f t="shared" si="1"/>
        <v>437.33</v>
      </c>
    </row>
    <row r="81" s="142" customFormat="1" ht="15" spans="1:6">
      <c r="A81" s="38">
        <v>79</v>
      </c>
      <c r="B81" s="145" t="s">
        <v>534</v>
      </c>
      <c r="C81" s="64" t="s">
        <v>613</v>
      </c>
      <c r="D81" s="41">
        <v>2.71</v>
      </c>
      <c r="E81" s="14">
        <v>85.75</v>
      </c>
      <c r="F81" s="14">
        <f t="shared" si="1"/>
        <v>232.38</v>
      </c>
    </row>
    <row r="82" s="142" customFormat="1" ht="15" spans="1:6">
      <c r="A82" s="38">
        <v>80</v>
      </c>
      <c r="B82" s="145" t="s">
        <v>534</v>
      </c>
      <c r="C82" s="64" t="s">
        <v>614</v>
      </c>
      <c r="D82" s="41">
        <v>7.95</v>
      </c>
      <c r="E82" s="14">
        <v>85.75</v>
      </c>
      <c r="F82" s="14">
        <f t="shared" si="1"/>
        <v>681.71</v>
      </c>
    </row>
    <row r="83" s="142" customFormat="1" ht="15" spans="1:6">
      <c r="A83" s="38">
        <v>81</v>
      </c>
      <c r="B83" s="145" t="s">
        <v>534</v>
      </c>
      <c r="C83" s="64" t="s">
        <v>615</v>
      </c>
      <c r="D83" s="41">
        <v>4.19</v>
      </c>
      <c r="E83" s="14">
        <v>85.75</v>
      </c>
      <c r="F83" s="14">
        <f t="shared" si="1"/>
        <v>359.29</v>
      </c>
    </row>
    <row r="84" s="142" customFormat="1" ht="15" spans="1:6">
      <c r="A84" s="38">
        <v>82</v>
      </c>
      <c r="B84" s="145" t="s">
        <v>534</v>
      </c>
      <c r="C84" s="64" t="s">
        <v>616</v>
      </c>
      <c r="D84" s="41">
        <v>1.42</v>
      </c>
      <c r="E84" s="14">
        <v>85.75</v>
      </c>
      <c r="F84" s="14">
        <f t="shared" si="1"/>
        <v>121.77</v>
      </c>
    </row>
    <row r="85" s="142" customFormat="1" ht="15" spans="1:6">
      <c r="A85" s="38">
        <v>83</v>
      </c>
      <c r="B85" s="145" t="s">
        <v>534</v>
      </c>
      <c r="C85" s="64" t="s">
        <v>617</v>
      </c>
      <c r="D85" s="41">
        <v>1.32</v>
      </c>
      <c r="E85" s="14">
        <v>85.75</v>
      </c>
      <c r="F85" s="14">
        <f t="shared" si="1"/>
        <v>113.19</v>
      </c>
    </row>
    <row r="86" s="142" customFormat="1" ht="15" spans="1:6">
      <c r="A86" s="38">
        <v>84</v>
      </c>
      <c r="B86" s="145" t="s">
        <v>534</v>
      </c>
      <c r="C86" s="64" t="s">
        <v>618</v>
      </c>
      <c r="D86" s="41">
        <v>4.16</v>
      </c>
      <c r="E86" s="14">
        <v>85.75</v>
      </c>
      <c r="F86" s="14">
        <f t="shared" si="1"/>
        <v>356.72</v>
      </c>
    </row>
    <row r="87" s="142" customFormat="1" ht="15" spans="1:6">
      <c r="A87" s="38">
        <v>85</v>
      </c>
      <c r="B87" s="145" t="s">
        <v>534</v>
      </c>
      <c r="C87" s="64" t="s">
        <v>619</v>
      </c>
      <c r="D87" s="41">
        <v>2.96</v>
      </c>
      <c r="E87" s="14">
        <v>85.75</v>
      </c>
      <c r="F87" s="14">
        <f t="shared" si="1"/>
        <v>253.82</v>
      </c>
    </row>
    <row r="88" s="142" customFormat="1" ht="15" spans="1:6">
      <c r="A88" s="38">
        <v>86</v>
      </c>
      <c r="B88" s="145" t="s">
        <v>534</v>
      </c>
      <c r="C88" s="64" t="s">
        <v>620</v>
      </c>
      <c r="D88" s="41">
        <v>5.92</v>
      </c>
      <c r="E88" s="14">
        <v>85.75</v>
      </c>
      <c r="F88" s="14">
        <f t="shared" si="1"/>
        <v>507.64</v>
      </c>
    </row>
    <row r="89" s="142" customFormat="1" ht="15" spans="1:6">
      <c r="A89" s="38">
        <v>87</v>
      </c>
      <c r="B89" s="145" t="s">
        <v>534</v>
      </c>
      <c r="C89" s="64" t="s">
        <v>621</v>
      </c>
      <c r="D89" s="41">
        <v>4.6</v>
      </c>
      <c r="E89" s="14">
        <v>85.75</v>
      </c>
      <c r="F89" s="14">
        <f t="shared" si="1"/>
        <v>394.45</v>
      </c>
    </row>
    <row r="90" s="142" customFormat="1" ht="15" spans="1:6">
      <c r="A90" s="38">
        <v>88</v>
      </c>
      <c r="B90" s="145" t="s">
        <v>534</v>
      </c>
      <c r="C90" s="64" t="s">
        <v>622</v>
      </c>
      <c r="D90" s="41">
        <v>3.29</v>
      </c>
      <c r="E90" s="14">
        <v>85.75</v>
      </c>
      <c r="F90" s="14">
        <f t="shared" si="1"/>
        <v>282.12</v>
      </c>
    </row>
    <row r="91" s="142" customFormat="1" ht="15" spans="1:6">
      <c r="A91" s="38">
        <v>89</v>
      </c>
      <c r="B91" s="145" t="s">
        <v>534</v>
      </c>
      <c r="C91" s="64" t="s">
        <v>623</v>
      </c>
      <c r="D91" s="41">
        <v>4.77</v>
      </c>
      <c r="E91" s="14">
        <v>85.75</v>
      </c>
      <c r="F91" s="14">
        <f t="shared" si="1"/>
        <v>409.03</v>
      </c>
    </row>
    <row r="92" s="142" customFormat="1" ht="15" spans="1:6">
      <c r="A92" s="38">
        <v>90</v>
      </c>
      <c r="B92" s="145" t="s">
        <v>534</v>
      </c>
      <c r="C92" s="64" t="s">
        <v>624</v>
      </c>
      <c r="D92" s="41">
        <v>2.697</v>
      </c>
      <c r="E92" s="14">
        <v>85.75</v>
      </c>
      <c r="F92" s="14">
        <f t="shared" si="1"/>
        <v>231.27</v>
      </c>
    </row>
    <row r="93" s="142" customFormat="1" ht="15" spans="1:6">
      <c r="A93" s="38">
        <v>91</v>
      </c>
      <c r="B93" s="145" t="s">
        <v>534</v>
      </c>
      <c r="C93" s="64" t="s">
        <v>625</v>
      </c>
      <c r="D93" s="41">
        <v>3.73</v>
      </c>
      <c r="E93" s="14">
        <v>85.75</v>
      </c>
      <c r="F93" s="14">
        <f t="shared" si="1"/>
        <v>319.85</v>
      </c>
    </row>
    <row r="94" s="142" customFormat="1" ht="15" spans="1:6">
      <c r="A94" s="38">
        <v>92</v>
      </c>
      <c r="B94" s="145" t="s">
        <v>534</v>
      </c>
      <c r="C94" s="64" t="s">
        <v>626</v>
      </c>
      <c r="D94" s="41">
        <v>3.58</v>
      </c>
      <c r="E94" s="14">
        <v>85.75</v>
      </c>
      <c r="F94" s="14">
        <f t="shared" si="1"/>
        <v>306.99</v>
      </c>
    </row>
    <row r="95" s="142" customFormat="1" ht="15" spans="1:6">
      <c r="A95" s="38">
        <v>93</v>
      </c>
      <c r="B95" s="145" t="s">
        <v>534</v>
      </c>
      <c r="C95" s="64" t="s">
        <v>627</v>
      </c>
      <c r="D95" s="41">
        <v>3.95</v>
      </c>
      <c r="E95" s="14">
        <v>85.75</v>
      </c>
      <c r="F95" s="14">
        <f t="shared" si="1"/>
        <v>338.71</v>
      </c>
    </row>
    <row r="96" s="142" customFormat="1" ht="15" spans="1:6">
      <c r="A96" s="38">
        <v>94</v>
      </c>
      <c r="B96" s="145" t="s">
        <v>534</v>
      </c>
      <c r="C96" s="64" t="s">
        <v>628</v>
      </c>
      <c r="D96" s="41">
        <v>4.41</v>
      </c>
      <c r="E96" s="14">
        <v>85.75</v>
      </c>
      <c r="F96" s="14">
        <f t="shared" si="1"/>
        <v>378.16</v>
      </c>
    </row>
    <row r="97" s="142" customFormat="1" ht="15" spans="1:6">
      <c r="A97" s="38">
        <v>95</v>
      </c>
      <c r="B97" s="145" t="s">
        <v>534</v>
      </c>
      <c r="C97" s="64" t="s">
        <v>629</v>
      </c>
      <c r="D97" s="41">
        <v>5.7</v>
      </c>
      <c r="E97" s="14">
        <v>85.75</v>
      </c>
      <c r="F97" s="14">
        <f t="shared" si="1"/>
        <v>488.78</v>
      </c>
    </row>
    <row r="98" s="142" customFormat="1" ht="15" spans="1:6">
      <c r="A98" s="38">
        <v>96</v>
      </c>
      <c r="B98" s="145" t="s">
        <v>534</v>
      </c>
      <c r="C98" s="64" t="s">
        <v>630</v>
      </c>
      <c r="D98" s="41">
        <v>7.91</v>
      </c>
      <c r="E98" s="14">
        <v>85.75</v>
      </c>
      <c r="F98" s="14">
        <f t="shared" si="1"/>
        <v>678.28</v>
      </c>
    </row>
    <row r="99" s="142" customFormat="1" ht="15" spans="1:6">
      <c r="A99" s="38">
        <v>97</v>
      </c>
      <c r="B99" s="145" t="s">
        <v>534</v>
      </c>
      <c r="C99" s="64" t="s">
        <v>631</v>
      </c>
      <c r="D99" s="41">
        <v>2.534</v>
      </c>
      <c r="E99" s="14">
        <v>85.75</v>
      </c>
      <c r="F99" s="14">
        <f t="shared" si="1"/>
        <v>217.29</v>
      </c>
    </row>
    <row r="100" s="142" customFormat="1" ht="15" spans="1:6">
      <c r="A100" s="38">
        <v>98</v>
      </c>
      <c r="B100" s="145" t="s">
        <v>534</v>
      </c>
      <c r="C100" s="64" t="s">
        <v>632</v>
      </c>
      <c r="D100" s="41">
        <v>5.86</v>
      </c>
      <c r="E100" s="14">
        <v>85.75</v>
      </c>
      <c r="F100" s="14">
        <f t="shared" si="1"/>
        <v>502.5</v>
      </c>
    </row>
    <row r="101" s="142" customFormat="1" ht="15" spans="1:6">
      <c r="A101" s="38">
        <v>99</v>
      </c>
      <c r="B101" s="145" t="s">
        <v>534</v>
      </c>
      <c r="C101" s="64" t="s">
        <v>633</v>
      </c>
      <c r="D101" s="41">
        <v>1.4</v>
      </c>
      <c r="E101" s="14">
        <v>85.75</v>
      </c>
      <c r="F101" s="14">
        <f t="shared" si="1"/>
        <v>120.05</v>
      </c>
    </row>
    <row r="102" s="142" customFormat="1" ht="15" spans="1:6">
      <c r="A102" s="38">
        <v>100</v>
      </c>
      <c r="B102" s="145" t="s">
        <v>534</v>
      </c>
      <c r="C102" s="64" t="s">
        <v>634</v>
      </c>
      <c r="D102" s="41">
        <v>6.57</v>
      </c>
      <c r="E102" s="14">
        <v>85.75</v>
      </c>
      <c r="F102" s="14">
        <f t="shared" si="1"/>
        <v>563.38</v>
      </c>
    </row>
    <row r="103" s="142" customFormat="1" ht="15" spans="1:6">
      <c r="A103" s="38">
        <v>101</v>
      </c>
      <c r="B103" s="145" t="s">
        <v>534</v>
      </c>
      <c r="C103" s="64" t="s">
        <v>635</v>
      </c>
      <c r="D103" s="41">
        <v>2.23</v>
      </c>
      <c r="E103" s="14">
        <v>85.75</v>
      </c>
      <c r="F103" s="14">
        <f t="shared" si="1"/>
        <v>191.22</v>
      </c>
    </row>
    <row r="104" s="142" customFormat="1" ht="15" spans="1:6">
      <c r="A104" s="38">
        <v>102</v>
      </c>
      <c r="B104" s="145" t="s">
        <v>534</v>
      </c>
      <c r="C104" s="64" t="s">
        <v>636</v>
      </c>
      <c r="D104" s="41">
        <v>3.94</v>
      </c>
      <c r="E104" s="14">
        <v>85.75</v>
      </c>
      <c r="F104" s="14">
        <f t="shared" si="1"/>
        <v>337.86</v>
      </c>
    </row>
    <row r="105" s="142" customFormat="1" ht="15" spans="1:6">
      <c r="A105" s="38">
        <v>103</v>
      </c>
      <c r="B105" s="145" t="s">
        <v>534</v>
      </c>
      <c r="C105" s="64" t="s">
        <v>637</v>
      </c>
      <c r="D105" s="41">
        <v>3.94</v>
      </c>
      <c r="E105" s="14">
        <v>85.75</v>
      </c>
      <c r="F105" s="14">
        <f t="shared" si="1"/>
        <v>337.86</v>
      </c>
    </row>
    <row r="106" s="142" customFormat="1" ht="15" spans="1:6">
      <c r="A106" s="38">
        <v>104</v>
      </c>
      <c r="B106" s="145" t="s">
        <v>534</v>
      </c>
      <c r="C106" s="64" t="s">
        <v>638</v>
      </c>
      <c r="D106" s="41">
        <v>3.95</v>
      </c>
      <c r="E106" s="14">
        <v>85.75</v>
      </c>
      <c r="F106" s="14">
        <f t="shared" si="1"/>
        <v>338.71</v>
      </c>
    </row>
    <row r="107" s="142" customFormat="1" ht="15" spans="1:6">
      <c r="A107" s="38">
        <v>105</v>
      </c>
      <c r="B107" s="145" t="s">
        <v>534</v>
      </c>
      <c r="C107" s="64" t="s">
        <v>639</v>
      </c>
      <c r="D107" s="41">
        <v>6.57</v>
      </c>
      <c r="E107" s="14">
        <v>85.75</v>
      </c>
      <c r="F107" s="14">
        <f t="shared" si="1"/>
        <v>563.38</v>
      </c>
    </row>
    <row r="108" s="142" customFormat="1" ht="15" spans="1:7">
      <c r="A108" s="38">
        <v>106</v>
      </c>
      <c r="B108" s="145" t="s">
        <v>534</v>
      </c>
      <c r="C108" s="64" t="s">
        <v>640</v>
      </c>
      <c r="D108" s="41">
        <v>5.26</v>
      </c>
      <c r="E108" s="14">
        <v>85.75</v>
      </c>
      <c r="F108" s="14">
        <f t="shared" si="1"/>
        <v>451.05</v>
      </c>
      <c r="G108" s="142" t="s">
        <v>641</v>
      </c>
    </row>
    <row r="109" s="142" customFormat="1" ht="15" spans="1:6">
      <c r="A109" s="38">
        <v>107</v>
      </c>
      <c r="B109" s="145" t="s">
        <v>534</v>
      </c>
      <c r="C109" s="64" t="s">
        <v>642</v>
      </c>
      <c r="D109" s="41">
        <v>5.26</v>
      </c>
      <c r="E109" s="14">
        <v>85.75</v>
      </c>
      <c r="F109" s="14">
        <f t="shared" si="1"/>
        <v>451.05</v>
      </c>
    </row>
    <row r="110" s="142" customFormat="1" ht="15" spans="1:6">
      <c r="A110" s="38">
        <v>108</v>
      </c>
      <c r="B110" s="145" t="s">
        <v>534</v>
      </c>
      <c r="C110" s="64" t="s">
        <v>643</v>
      </c>
      <c r="D110" s="41">
        <v>4.43</v>
      </c>
      <c r="E110" s="14">
        <v>85.75</v>
      </c>
      <c r="F110" s="14">
        <f t="shared" si="1"/>
        <v>379.87</v>
      </c>
    </row>
    <row r="111" s="142" customFormat="1" ht="15" spans="1:6">
      <c r="A111" s="38">
        <v>109</v>
      </c>
      <c r="B111" s="145" t="s">
        <v>534</v>
      </c>
      <c r="C111" s="64" t="s">
        <v>623</v>
      </c>
      <c r="D111" s="41">
        <v>5.7</v>
      </c>
      <c r="E111" s="14">
        <v>85.75</v>
      </c>
      <c r="F111" s="14">
        <f t="shared" si="1"/>
        <v>488.78</v>
      </c>
    </row>
    <row r="112" s="142" customFormat="1" ht="15" spans="1:6">
      <c r="A112" s="38">
        <v>110</v>
      </c>
      <c r="B112" s="145" t="s">
        <v>534</v>
      </c>
      <c r="C112" s="64" t="s">
        <v>644</v>
      </c>
      <c r="D112" s="41">
        <v>3.07</v>
      </c>
      <c r="E112" s="14">
        <v>85.75</v>
      </c>
      <c r="F112" s="14">
        <f t="shared" si="1"/>
        <v>263.25</v>
      </c>
    </row>
    <row r="113" s="142" customFormat="1" ht="15" spans="1:6">
      <c r="A113" s="38">
        <v>111</v>
      </c>
      <c r="B113" s="145" t="s">
        <v>534</v>
      </c>
      <c r="C113" s="64" t="s">
        <v>645</v>
      </c>
      <c r="D113" s="41">
        <v>5.26</v>
      </c>
      <c r="E113" s="14">
        <v>85.75</v>
      </c>
      <c r="F113" s="14">
        <f t="shared" si="1"/>
        <v>451.05</v>
      </c>
    </row>
    <row r="114" s="142" customFormat="1" ht="15" spans="1:6">
      <c r="A114" s="38">
        <v>112</v>
      </c>
      <c r="B114" s="145" t="s">
        <v>534</v>
      </c>
      <c r="C114" s="64" t="s">
        <v>646</v>
      </c>
      <c r="D114" s="41">
        <v>2.63</v>
      </c>
      <c r="E114" s="14">
        <v>85.75</v>
      </c>
      <c r="F114" s="14">
        <f t="shared" si="1"/>
        <v>225.52</v>
      </c>
    </row>
    <row r="115" s="142" customFormat="1" ht="15" spans="1:6">
      <c r="A115" s="38">
        <v>113</v>
      </c>
      <c r="B115" s="145" t="s">
        <v>534</v>
      </c>
      <c r="C115" s="64" t="s">
        <v>647</v>
      </c>
      <c r="D115" s="41">
        <v>3.72</v>
      </c>
      <c r="E115" s="14">
        <v>85.75</v>
      </c>
      <c r="F115" s="14">
        <f t="shared" si="1"/>
        <v>318.99</v>
      </c>
    </row>
    <row r="116" s="142" customFormat="1" ht="15" spans="1:6">
      <c r="A116" s="38">
        <v>114</v>
      </c>
      <c r="B116" s="145" t="s">
        <v>534</v>
      </c>
      <c r="C116" s="64" t="s">
        <v>648</v>
      </c>
      <c r="D116" s="41">
        <v>2.86</v>
      </c>
      <c r="E116" s="14">
        <v>85.75</v>
      </c>
      <c r="F116" s="14">
        <f t="shared" si="1"/>
        <v>245.25</v>
      </c>
    </row>
    <row r="117" s="142" customFormat="1" ht="15" spans="1:6">
      <c r="A117" s="38">
        <v>115</v>
      </c>
      <c r="B117" s="145" t="s">
        <v>534</v>
      </c>
      <c r="C117" s="64" t="s">
        <v>649</v>
      </c>
      <c r="D117" s="41">
        <v>5.26</v>
      </c>
      <c r="E117" s="14">
        <v>85.75</v>
      </c>
      <c r="F117" s="14">
        <f t="shared" si="1"/>
        <v>451.05</v>
      </c>
    </row>
    <row r="118" s="142" customFormat="1" ht="15" spans="1:6">
      <c r="A118" s="38">
        <v>116</v>
      </c>
      <c r="B118" s="145" t="s">
        <v>534</v>
      </c>
      <c r="C118" s="64" t="s">
        <v>650</v>
      </c>
      <c r="D118" s="41">
        <v>2.813</v>
      </c>
      <c r="E118" s="14">
        <v>85.75</v>
      </c>
      <c r="F118" s="14">
        <f t="shared" si="1"/>
        <v>241.21</v>
      </c>
    </row>
    <row r="119" s="142" customFormat="1" ht="15" spans="1:6">
      <c r="A119" s="38">
        <v>117</v>
      </c>
      <c r="B119" s="145" t="s">
        <v>534</v>
      </c>
      <c r="C119" s="64" t="s">
        <v>651</v>
      </c>
      <c r="D119" s="41">
        <v>4.55</v>
      </c>
      <c r="E119" s="14">
        <v>85.75</v>
      </c>
      <c r="F119" s="14">
        <f t="shared" si="1"/>
        <v>390.16</v>
      </c>
    </row>
    <row r="120" s="142" customFormat="1" ht="15" spans="1:6">
      <c r="A120" s="38">
        <v>118</v>
      </c>
      <c r="B120" s="145" t="s">
        <v>534</v>
      </c>
      <c r="C120" s="64" t="s">
        <v>652</v>
      </c>
      <c r="D120" s="41">
        <v>4.55</v>
      </c>
      <c r="E120" s="14">
        <v>85.75</v>
      </c>
      <c r="F120" s="14">
        <f t="shared" si="1"/>
        <v>390.16</v>
      </c>
    </row>
    <row r="121" s="142" customFormat="1" ht="15" spans="1:6">
      <c r="A121" s="38">
        <v>119</v>
      </c>
      <c r="B121" s="145" t="s">
        <v>534</v>
      </c>
      <c r="C121" s="64" t="s">
        <v>653</v>
      </c>
      <c r="D121" s="41">
        <v>6.07</v>
      </c>
      <c r="E121" s="14">
        <v>85.75</v>
      </c>
      <c r="F121" s="14">
        <f t="shared" si="1"/>
        <v>520.5</v>
      </c>
    </row>
    <row r="122" s="142" customFormat="1" ht="15" spans="1:6">
      <c r="A122" s="38">
        <v>120</v>
      </c>
      <c r="B122" s="145" t="s">
        <v>534</v>
      </c>
      <c r="C122" s="64" t="s">
        <v>654</v>
      </c>
      <c r="D122" s="41">
        <v>3.95</v>
      </c>
      <c r="E122" s="14">
        <v>85.75</v>
      </c>
      <c r="F122" s="14">
        <f t="shared" si="1"/>
        <v>338.71</v>
      </c>
    </row>
    <row r="123" s="142" customFormat="1" ht="15" spans="1:6">
      <c r="A123" s="38">
        <v>121</v>
      </c>
      <c r="B123" s="145" t="s">
        <v>534</v>
      </c>
      <c r="C123" s="146" t="s">
        <v>655</v>
      </c>
      <c r="D123" s="41">
        <v>3.01</v>
      </c>
      <c r="E123" s="14">
        <v>85.75</v>
      </c>
      <c r="F123" s="14">
        <f t="shared" si="1"/>
        <v>258.11</v>
      </c>
    </row>
    <row r="124" s="142" customFormat="1" ht="15" spans="1:6">
      <c r="A124" s="38">
        <v>122</v>
      </c>
      <c r="B124" s="145" t="s">
        <v>534</v>
      </c>
      <c r="C124" s="64" t="s">
        <v>656</v>
      </c>
      <c r="D124" s="41">
        <v>2.63</v>
      </c>
      <c r="E124" s="14">
        <v>85.75</v>
      </c>
      <c r="F124" s="14">
        <f t="shared" si="1"/>
        <v>225.52</v>
      </c>
    </row>
    <row r="125" s="142" customFormat="1" ht="15" spans="1:6">
      <c r="A125" s="38">
        <v>123</v>
      </c>
      <c r="B125" s="145" t="s">
        <v>534</v>
      </c>
      <c r="C125" s="147" t="s">
        <v>657</v>
      </c>
      <c r="D125" s="41">
        <v>2.66</v>
      </c>
      <c r="E125" s="14">
        <v>85.75</v>
      </c>
      <c r="F125" s="14">
        <f t="shared" si="1"/>
        <v>228.1</v>
      </c>
    </row>
    <row r="126" s="142" customFormat="1" ht="15" spans="1:6">
      <c r="A126" s="38">
        <v>124</v>
      </c>
      <c r="B126" s="145" t="s">
        <v>534</v>
      </c>
      <c r="C126" s="64" t="s">
        <v>658</v>
      </c>
      <c r="D126" s="41">
        <v>4</v>
      </c>
      <c r="E126" s="14">
        <v>85.75</v>
      </c>
      <c r="F126" s="14">
        <f t="shared" si="1"/>
        <v>343</v>
      </c>
    </row>
    <row r="127" s="142" customFormat="1" ht="15" spans="1:6">
      <c r="A127" s="148">
        <v>125</v>
      </c>
      <c r="B127" s="149" t="s">
        <v>534</v>
      </c>
      <c r="C127" s="150" t="s">
        <v>659</v>
      </c>
      <c r="D127" s="151">
        <v>4</v>
      </c>
      <c r="E127" s="14">
        <v>85.75</v>
      </c>
      <c r="F127" s="14">
        <f t="shared" si="1"/>
        <v>343</v>
      </c>
    </row>
    <row r="128" s="142" customFormat="1" ht="15" spans="1:6">
      <c r="A128" s="38">
        <v>126</v>
      </c>
      <c r="B128" s="145" t="s">
        <v>534</v>
      </c>
      <c r="C128" s="64" t="s">
        <v>660</v>
      </c>
      <c r="D128" s="41">
        <v>3.71</v>
      </c>
      <c r="E128" s="14">
        <v>85.75</v>
      </c>
      <c r="F128" s="14">
        <f t="shared" si="1"/>
        <v>318.13</v>
      </c>
    </row>
    <row r="129" s="142" customFormat="1" ht="15" spans="1:6">
      <c r="A129" s="38">
        <v>127</v>
      </c>
      <c r="B129" s="145" t="s">
        <v>534</v>
      </c>
      <c r="C129" s="64" t="s">
        <v>661</v>
      </c>
      <c r="D129" s="41">
        <f>2.76+0.15</f>
        <v>2.91</v>
      </c>
      <c r="E129" s="14">
        <v>85.75</v>
      </c>
      <c r="F129" s="14">
        <f t="shared" si="1"/>
        <v>249.53</v>
      </c>
    </row>
    <row r="130" s="142" customFormat="1" ht="15" spans="1:6">
      <c r="A130" s="38">
        <v>128</v>
      </c>
      <c r="B130" s="145" t="s">
        <v>534</v>
      </c>
      <c r="C130" s="64" t="s">
        <v>662</v>
      </c>
      <c r="D130" s="41">
        <v>3.71</v>
      </c>
      <c r="E130" s="14">
        <v>85.75</v>
      </c>
      <c r="F130" s="14">
        <f t="shared" si="1"/>
        <v>318.13</v>
      </c>
    </row>
    <row r="131" s="142" customFormat="1" ht="15" spans="1:6">
      <c r="A131" s="38">
        <v>129</v>
      </c>
      <c r="B131" s="145" t="s">
        <v>534</v>
      </c>
      <c r="C131" s="64" t="s">
        <v>663</v>
      </c>
      <c r="D131" s="41">
        <v>3.96</v>
      </c>
      <c r="E131" s="14">
        <v>85.75</v>
      </c>
      <c r="F131" s="14">
        <f t="shared" si="1"/>
        <v>339.57</v>
      </c>
    </row>
    <row r="132" s="142" customFormat="1" ht="15" spans="1:6">
      <c r="A132" s="38">
        <v>130</v>
      </c>
      <c r="B132" s="145" t="s">
        <v>534</v>
      </c>
      <c r="C132" s="64" t="s">
        <v>664</v>
      </c>
      <c r="D132" s="41">
        <v>5.23</v>
      </c>
      <c r="E132" s="14">
        <v>85.75</v>
      </c>
      <c r="F132" s="14">
        <f t="shared" ref="F132:F195" si="2">ROUND(E132*D132,2)</f>
        <v>448.47</v>
      </c>
    </row>
    <row r="133" s="142" customFormat="1" ht="15" spans="1:6">
      <c r="A133" s="38">
        <v>131</v>
      </c>
      <c r="B133" s="145" t="s">
        <v>534</v>
      </c>
      <c r="C133" s="64" t="s">
        <v>665</v>
      </c>
      <c r="D133" s="41">
        <v>3.83</v>
      </c>
      <c r="E133" s="14">
        <v>85.75</v>
      </c>
      <c r="F133" s="14">
        <f t="shared" si="2"/>
        <v>328.42</v>
      </c>
    </row>
    <row r="134" s="142" customFormat="1" ht="15" spans="1:6">
      <c r="A134" s="38">
        <v>132</v>
      </c>
      <c r="B134" s="145" t="s">
        <v>534</v>
      </c>
      <c r="C134" s="64" t="s">
        <v>666</v>
      </c>
      <c r="D134" s="41">
        <v>2.67</v>
      </c>
      <c r="E134" s="14">
        <v>85.75</v>
      </c>
      <c r="F134" s="14">
        <f t="shared" si="2"/>
        <v>228.95</v>
      </c>
    </row>
    <row r="135" s="142" customFormat="1" ht="15" spans="1:6">
      <c r="A135" s="38">
        <v>133</v>
      </c>
      <c r="B135" s="145" t="s">
        <v>534</v>
      </c>
      <c r="C135" s="64" t="s">
        <v>667</v>
      </c>
      <c r="D135" s="41">
        <v>3.85</v>
      </c>
      <c r="E135" s="14">
        <v>85.75</v>
      </c>
      <c r="F135" s="14">
        <f t="shared" si="2"/>
        <v>330.14</v>
      </c>
    </row>
    <row r="136" s="142" customFormat="1" ht="15" spans="1:6">
      <c r="A136" s="38">
        <v>134</v>
      </c>
      <c r="B136" s="145" t="s">
        <v>534</v>
      </c>
      <c r="C136" s="64" t="s">
        <v>668</v>
      </c>
      <c r="D136" s="41">
        <v>1.42</v>
      </c>
      <c r="E136" s="14">
        <v>85.75</v>
      </c>
      <c r="F136" s="14">
        <f t="shared" si="2"/>
        <v>121.77</v>
      </c>
    </row>
    <row r="137" s="142" customFormat="1" ht="15" spans="1:6">
      <c r="A137" s="38">
        <v>135</v>
      </c>
      <c r="B137" s="145" t="s">
        <v>534</v>
      </c>
      <c r="C137" s="64" t="s">
        <v>669</v>
      </c>
      <c r="D137" s="41">
        <v>3.59</v>
      </c>
      <c r="E137" s="14">
        <v>85.75</v>
      </c>
      <c r="F137" s="14">
        <f t="shared" si="2"/>
        <v>307.84</v>
      </c>
    </row>
    <row r="138" s="142" customFormat="1" ht="15" spans="1:6">
      <c r="A138" s="38">
        <v>136</v>
      </c>
      <c r="B138" s="145" t="s">
        <v>534</v>
      </c>
      <c r="C138" s="64" t="s">
        <v>670</v>
      </c>
      <c r="D138" s="41">
        <v>3.69</v>
      </c>
      <c r="E138" s="14">
        <v>85.75</v>
      </c>
      <c r="F138" s="14">
        <f t="shared" si="2"/>
        <v>316.42</v>
      </c>
    </row>
    <row r="139" s="142" customFormat="1" ht="15" spans="1:6">
      <c r="A139" s="38">
        <v>137</v>
      </c>
      <c r="B139" s="145" t="s">
        <v>534</v>
      </c>
      <c r="C139" s="64" t="s">
        <v>671</v>
      </c>
      <c r="D139" s="41">
        <v>5.19</v>
      </c>
      <c r="E139" s="14">
        <v>85.75</v>
      </c>
      <c r="F139" s="14">
        <f t="shared" si="2"/>
        <v>445.04</v>
      </c>
    </row>
    <row r="140" s="142" customFormat="1" ht="15" spans="1:6">
      <c r="A140" s="38">
        <v>138</v>
      </c>
      <c r="B140" s="145" t="s">
        <v>534</v>
      </c>
      <c r="C140" s="39" t="s">
        <v>672</v>
      </c>
      <c r="D140" s="41">
        <v>4.17</v>
      </c>
      <c r="E140" s="14">
        <v>85.75</v>
      </c>
      <c r="F140" s="14">
        <f t="shared" si="2"/>
        <v>357.58</v>
      </c>
    </row>
    <row r="141" s="142" customFormat="1" ht="15" spans="1:6">
      <c r="A141" s="38">
        <v>139</v>
      </c>
      <c r="B141" s="145" t="s">
        <v>534</v>
      </c>
      <c r="C141" s="64" t="s">
        <v>673</v>
      </c>
      <c r="D141" s="41">
        <v>6.8</v>
      </c>
      <c r="E141" s="14">
        <v>85.75</v>
      </c>
      <c r="F141" s="14">
        <f t="shared" si="2"/>
        <v>583.1</v>
      </c>
    </row>
    <row r="142" s="142" customFormat="1" ht="15" spans="1:6">
      <c r="A142" s="38">
        <v>140</v>
      </c>
      <c r="B142" s="145" t="s">
        <v>534</v>
      </c>
      <c r="C142" s="64" t="s">
        <v>674</v>
      </c>
      <c r="D142" s="41">
        <v>6.37</v>
      </c>
      <c r="E142" s="14">
        <v>85.75</v>
      </c>
      <c r="F142" s="14">
        <f t="shared" si="2"/>
        <v>546.23</v>
      </c>
    </row>
    <row r="143" s="142" customFormat="1" ht="15" spans="1:6">
      <c r="A143" s="38">
        <v>141</v>
      </c>
      <c r="B143" s="145" t="s">
        <v>534</v>
      </c>
      <c r="C143" s="64" t="s">
        <v>675</v>
      </c>
      <c r="D143" s="41">
        <v>4.6</v>
      </c>
      <c r="E143" s="14">
        <v>85.75</v>
      </c>
      <c r="F143" s="14">
        <f t="shared" si="2"/>
        <v>394.45</v>
      </c>
    </row>
    <row r="144" s="142" customFormat="1" ht="15" spans="1:6">
      <c r="A144" s="38">
        <v>142</v>
      </c>
      <c r="B144" s="145" t="s">
        <v>534</v>
      </c>
      <c r="C144" s="64" t="s">
        <v>676</v>
      </c>
      <c r="D144" s="41">
        <v>4.78</v>
      </c>
      <c r="E144" s="14">
        <v>85.75</v>
      </c>
      <c r="F144" s="14">
        <f t="shared" si="2"/>
        <v>409.89</v>
      </c>
    </row>
    <row r="145" s="142" customFormat="1" ht="15" spans="1:6">
      <c r="A145" s="38">
        <v>143</v>
      </c>
      <c r="B145" s="145" t="s">
        <v>534</v>
      </c>
      <c r="C145" s="64" t="s">
        <v>677</v>
      </c>
      <c r="D145" s="41">
        <v>3.95</v>
      </c>
      <c r="E145" s="14">
        <v>85.75</v>
      </c>
      <c r="F145" s="14">
        <f t="shared" si="2"/>
        <v>338.71</v>
      </c>
    </row>
    <row r="146" s="142" customFormat="1" ht="15" spans="1:6">
      <c r="A146" s="38">
        <v>144</v>
      </c>
      <c r="B146" s="145" t="s">
        <v>534</v>
      </c>
      <c r="C146" s="64" t="s">
        <v>678</v>
      </c>
      <c r="D146" s="41">
        <v>3.94</v>
      </c>
      <c r="E146" s="14">
        <v>85.75</v>
      </c>
      <c r="F146" s="14">
        <f t="shared" si="2"/>
        <v>337.86</v>
      </c>
    </row>
    <row r="147" s="142" customFormat="1" ht="15" spans="1:6">
      <c r="A147" s="38">
        <v>145</v>
      </c>
      <c r="B147" s="145" t="s">
        <v>534</v>
      </c>
      <c r="C147" s="152" t="s">
        <v>679</v>
      </c>
      <c r="D147" s="153">
        <f>5.92+0.969</f>
        <v>6.889</v>
      </c>
      <c r="E147" s="14">
        <v>85.75</v>
      </c>
      <c r="F147" s="14">
        <f t="shared" si="2"/>
        <v>590.73</v>
      </c>
    </row>
    <row r="148" s="142" customFormat="1" ht="15" spans="1:6">
      <c r="A148" s="38">
        <v>146</v>
      </c>
      <c r="B148" s="145" t="s">
        <v>534</v>
      </c>
      <c r="C148" s="152" t="s">
        <v>680</v>
      </c>
      <c r="D148" s="153">
        <f>1.94-0.969</f>
        <v>0.971</v>
      </c>
      <c r="E148" s="14">
        <v>85.75</v>
      </c>
      <c r="F148" s="14">
        <f t="shared" si="2"/>
        <v>83.26</v>
      </c>
    </row>
    <row r="149" s="142" customFormat="1" ht="15" spans="1:6">
      <c r="A149" s="38">
        <v>147</v>
      </c>
      <c r="B149" s="145" t="s">
        <v>534</v>
      </c>
      <c r="C149" s="64" t="s">
        <v>681</v>
      </c>
      <c r="D149" s="41">
        <v>4.22</v>
      </c>
      <c r="E149" s="14">
        <v>85.75</v>
      </c>
      <c r="F149" s="14">
        <f t="shared" si="2"/>
        <v>361.87</v>
      </c>
    </row>
    <row r="150" s="142" customFormat="1" ht="15" spans="1:6">
      <c r="A150" s="38">
        <v>148</v>
      </c>
      <c r="B150" s="145" t="s">
        <v>534</v>
      </c>
      <c r="C150" s="64" t="s">
        <v>682</v>
      </c>
      <c r="D150" s="41">
        <v>6.53</v>
      </c>
      <c r="E150" s="14">
        <v>85.75</v>
      </c>
      <c r="F150" s="14">
        <f t="shared" si="2"/>
        <v>559.95</v>
      </c>
    </row>
    <row r="151" s="142" customFormat="1" ht="15" spans="1:6">
      <c r="A151" s="38">
        <v>149</v>
      </c>
      <c r="B151" s="145" t="s">
        <v>534</v>
      </c>
      <c r="C151" s="64" t="s">
        <v>683</v>
      </c>
      <c r="D151" s="41">
        <v>4.63</v>
      </c>
      <c r="E151" s="14">
        <v>85.75</v>
      </c>
      <c r="F151" s="14">
        <f t="shared" si="2"/>
        <v>397.02</v>
      </c>
    </row>
    <row r="152" s="142" customFormat="1" ht="15" spans="1:6">
      <c r="A152" s="38">
        <v>151</v>
      </c>
      <c r="B152" s="145" t="s">
        <v>534</v>
      </c>
      <c r="C152" s="64" t="s">
        <v>684</v>
      </c>
      <c r="D152" s="41">
        <v>7.52</v>
      </c>
      <c r="E152" s="14">
        <v>85.75</v>
      </c>
      <c r="F152" s="14">
        <f t="shared" si="2"/>
        <v>644.84</v>
      </c>
    </row>
    <row r="153" s="142" customFormat="1" ht="15" spans="1:6">
      <c r="A153" s="38">
        <v>152</v>
      </c>
      <c r="B153" s="145" t="s">
        <v>534</v>
      </c>
      <c r="C153" s="64" t="s">
        <v>685</v>
      </c>
      <c r="D153" s="41">
        <v>4.38</v>
      </c>
      <c r="E153" s="14">
        <v>85.75</v>
      </c>
      <c r="F153" s="14">
        <f t="shared" si="2"/>
        <v>375.59</v>
      </c>
    </row>
    <row r="154" s="142" customFormat="1" ht="15" spans="1:6">
      <c r="A154" s="38">
        <v>153</v>
      </c>
      <c r="B154" s="145" t="s">
        <v>534</v>
      </c>
      <c r="C154" s="64" t="s">
        <v>686</v>
      </c>
      <c r="D154" s="41">
        <v>1.36</v>
      </c>
      <c r="E154" s="14">
        <v>85.75</v>
      </c>
      <c r="F154" s="14">
        <f t="shared" si="2"/>
        <v>116.62</v>
      </c>
    </row>
    <row r="155" s="142" customFormat="1" ht="15" spans="1:6">
      <c r="A155" s="38">
        <v>154</v>
      </c>
      <c r="B155" s="145" t="s">
        <v>534</v>
      </c>
      <c r="C155" s="64" t="s">
        <v>687</v>
      </c>
      <c r="D155" s="41">
        <v>6.32</v>
      </c>
      <c r="E155" s="14">
        <v>85.75</v>
      </c>
      <c r="F155" s="14">
        <f t="shared" si="2"/>
        <v>541.94</v>
      </c>
    </row>
    <row r="156" s="142" customFormat="1" ht="15" spans="1:6">
      <c r="A156" s="38">
        <v>155</v>
      </c>
      <c r="B156" s="145" t="s">
        <v>534</v>
      </c>
      <c r="C156" s="64" t="s">
        <v>688</v>
      </c>
      <c r="D156" s="41">
        <v>6.15</v>
      </c>
      <c r="E156" s="14">
        <v>85.75</v>
      </c>
      <c r="F156" s="14">
        <f t="shared" si="2"/>
        <v>527.36</v>
      </c>
    </row>
    <row r="157" s="142" customFormat="1" ht="15" spans="1:6">
      <c r="A157" s="38">
        <v>156</v>
      </c>
      <c r="B157" s="145" t="s">
        <v>534</v>
      </c>
      <c r="C157" s="64" t="s">
        <v>689</v>
      </c>
      <c r="D157" s="41">
        <v>3.29</v>
      </c>
      <c r="E157" s="14">
        <v>85.75</v>
      </c>
      <c r="F157" s="14">
        <f t="shared" si="2"/>
        <v>282.12</v>
      </c>
    </row>
    <row r="158" s="142" customFormat="1" ht="15" spans="1:6">
      <c r="A158" s="38">
        <v>157</v>
      </c>
      <c r="B158" s="145" t="s">
        <v>534</v>
      </c>
      <c r="C158" s="64" t="s">
        <v>690</v>
      </c>
      <c r="D158" s="41">
        <v>4.04</v>
      </c>
      <c r="E158" s="14">
        <v>85.75</v>
      </c>
      <c r="F158" s="14">
        <f t="shared" si="2"/>
        <v>346.43</v>
      </c>
    </row>
    <row r="159" s="142" customFormat="1" ht="15" spans="1:6">
      <c r="A159" s="38">
        <v>158</v>
      </c>
      <c r="B159" s="145" t="s">
        <v>534</v>
      </c>
      <c r="C159" s="64" t="s">
        <v>691</v>
      </c>
      <c r="D159" s="41">
        <v>3.07</v>
      </c>
      <c r="E159" s="14">
        <v>85.75</v>
      </c>
      <c r="F159" s="14">
        <f t="shared" si="2"/>
        <v>263.25</v>
      </c>
    </row>
    <row r="160" s="142" customFormat="1" ht="15" spans="1:6">
      <c r="A160" s="38">
        <v>159</v>
      </c>
      <c r="B160" s="145" t="s">
        <v>534</v>
      </c>
      <c r="C160" s="64" t="s">
        <v>692</v>
      </c>
      <c r="D160" s="41">
        <v>6.64</v>
      </c>
      <c r="E160" s="14">
        <v>85.75</v>
      </c>
      <c r="F160" s="14">
        <f t="shared" si="2"/>
        <v>569.38</v>
      </c>
    </row>
    <row r="161" s="142" customFormat="1" ht="15" spans="1:6">
      <c r="A161" s="38">
        <v>160</v>
      </c>
      <c r="B161" s="145" t="s">
        <v>534</v>
      </c>
      <c r="C161" s="64" t="s">
        <v>693</v>
      </c>
      <c r="D161" s="41">
        <v>2.6</v>
      </c>
      <c r="E161" s="14">
        <v>85.75</v>
      </c>
      <c r="F161" s="14">
        <f t="shared" si="2"/>
        <v>222.95</v>
      </c>
    </row>
    <row r="162" s="142" customFormat="1" ht="15" spans="1:6">
      <c r="A162" s="38">
        <v>161</v>
      </c>
      <c r="B162" s="145" t="s">
        <v>534</v>
      </c>
      <c r="C162" s="64" t="s">
        <v>694</v>
      </c>
      <c r="D162" s="41">
        <v>3.62</v>
      </c>
      <c r="E162" s="14">
        <v>85.75</v>
      </c>
      <c r="F162" s="14">
        <f t="shared" si="2"/>
        <v>310.42</v>
      </c>
    </row>
    <row r="163" s="142" customFormat="1" ht="15" spans="1:6">
      <c r="A163" s="38">
        <v>162</v>
      </c>
      <c r="B163" s="145" t="s">
        <v>534</v>
      </c>
      <c r="C163" s="64" t="s">
        <v>695</v>
      </c>
      <c r="D163" s="41">
        <v>2.85</v>
      </c>
      <c r="E163" s="14">
        <v>85.75</v>
      </c>
      <c r="F163" s="14">
        <f t="shared" si="2"/>
        <v>244.39</v>
      </c>
    </row>
    <row r="164" s="142" customFormat="1" ht="15" spans="1:6">
      <c r="A164" s="38">
        <v>163</v>
      </c>
      <c r="B164" s="145" t="s">
        <v>534</v>
      </c>
      <c r="C164" s="64" t="s">
        <v>696</v>
      </c>
      <c r="D164" s="41">
        <v>0.95</v>
      </c>
      <c r="E164" s="14">
        <v>85.75</v>
      </c>
      <c r="F164" s="14">
        <f t="shared" si="2"/>
        <v>81.46</v>
      </c>
    </row>
    <row r="165" s="142" customFormat="1" ht="15" spans="1:6">
      <c r="A165" s="38">
        <v>164</v>
      </c>
      <c r="B165" s="145" t="s">
        <v>534</v>
      </c>
      <c r="C165" s="64" t="s">
        <v>697</v>
      </c>
      <c r="D165" s="41">
        <v>1.33</v>
      </c>
      <c r="E165" s="14">
        <v>85.75</v>
      </c>
      <c r="F165" s="14">
        <f t="shared" si="2"/>
        <v>114.05</v>
      </c>
    </row>
    <row r="166" s="142" customFormat="1" ht="15" spans="1:6">
      <c r="A166" s="38">
        <v>165</v>
      </c>
      <c r="B166" s="145" t="s">
        <v>534</v>
      </c>
      <c r="C166" s="64" t="s">
        <v>698</v>
      </c>
      <c r="D166" s="41">
        <v>1.33</v>
      </c>
      <c r="E166" s="14">
        <v>85.75</v>
      </c>
      <c r="F166" s="14">
        <f t="shared" si="2"/>
        <v>114.05</v>
      </c>
    </row>
    <row r="167" s="142" customFormat="1" ht="15" spans="1:6">
      <c r="A167" s="38">
        <v>166</v>
      </c>
      <c r="B167" s="145" t="s">
        <v>534</v>
      </c>
      <c r="C167" s="64" t="s">
        <v>699</v>
      </c>
      <c r="D167" s="41">
        <v>2.49</v>
      </c>
      <c r="E167" s="14">
        <v>85.75</v>
      </c>
      <c r="F167" s="14">
        <f t="shared" si="2"/>
        <v>213.52</v>
      </c>
    </row>
    <row r="168" s="142" customFormat="1" ht="15" spans="1:6">
      <c r="A168" s="38">
        <v>167</v>
      </c>
      <c r="B168" s="145" t="s">
        <v>534</v>
      </c>
      <c r="C168" s="64" t="s">
        <v>700</v>
      </c>
      <c r="D168" s="41">
        <v>3.76</v>
      </c>
      <c r="E168" s="14">
        <v>85.75</v>
      </c>
      <c r="F168" s="14">
        <f t="shared" si="2"/>
        <v>322.42</v>
      </c>
    </row>
    <row r="169" s="142" customFormat="1" ht="15" spans="1:6">
      <c r="A169" s="38">
        <v>168</v>
      </c>
      <c r="B169" s="145" t="s">
        <v>534</v>
      </c>
      <c r="C169" s="64" t="s">
        <v>701</v>
      </c>
      <c r="D169" s="41">
        <v>2.5</v>
      </c>
      <c r="E169" s="14">
        <v>85.75</v>
      </c>
      <c r="F169" s="14">
        <f t="shared" si="2"/>
        <v>214.38</v>
      </c>
    </row>
    <row r="170" s="142" customFormat="1" ht="15" spans="1:6">
      <c r="A170" s="38">
        <v>169</v>
      </c>
      <c r="B170" s="145" t="s">
        <v>534</v>
      </c>
      <c r="C170" s="64" t="s">
        <v>702</v>
      </c>
      <c r="D170" s="41">
        <v>5.63</v>
      </c>
      <c r="E170" s="14">
        <v>85.75</v>
      </c>
      <c r="F170" s="14">
        <f t="shared" si="2"/>
        <v>482.77</v>
      </c>
    </row>
    <row r="171" s="142" customFormat="1" ht="15" spans="1:6">
      <c r="A171" s="38">
        <v>170</v>
      </c>
      <c r="B171" s="145" t="s">
        <v>534</v>
      </c>
      <c r="C171" s="64" t="s">
        <v>703</v>
      </c>
      <c r="D171" s="41">
        <v>4.6</v>
      </c>
      <c r="E171" s="14">
        <v>85.75</v>
      </c>
      <c r="F171" s="14">
        <f t="shared" si="2"/>
        <v>394.45</v>
      </c>
    </row>
    <row r="172" s="142" customFormat="1" ht="15" spans="1:6">
      <c r="A172" s="38">
        <v>171</v>
      </c>
      <c r="B172" s="145" t="s">
        <v>534</v>
      </c>
      <c r="C172" s="64" t="s">
        <v>704</v>
      </c>
      <c r="D172" s="41">
        <v>4.42</v>
      </c>
      <c r="E172" s="14">
        <v>85.75</v>
      </c>
      <c r="F172" s="14">
        <f t="shared" si="2"/>
        <v>379.02</v>
      </c>
    </row>
    <row r="173" s="142" customFormat="1" ht="15" spans="1:6">
      <c r="A173" s="38">
        <v>172</v>
      </c>
      <c r="B173" s="145" t="s">
        <v>534</v>
      </c>
      <c r="C173" s="64" t="s">
        <v>705</v>
      </c>
      <c r="D173" s="41">
        <v>3.11</v>
      </c>
      <c r="E173" s="14">
        <v>85.75</v>
      </c>
      <c r="F173" s="14">
        <f t="shared" si="2"/>
        <v>266.68</v>
      </c>
    </row>
    <row r="174" s="142" customFormat="1" ht="15" spans="1:6">
      <c r="A174" s="38">
        <v>173</v>
      </c>
      <c r="B174" s="145" t="s">
        <v>534</v>
      </c>
      <c r="C174" s="64" t="s">
        <v>706</v>
      </c>
      <c r="D174" s="41">
        <v>4.25</v>
      </c>
      <c r="E174" s="14">
        <v>85.75</v>
      </c>
      <c r="F174" s="14">
        <f t="shared" si="2"/>
        <v>364.44</v>
      </c>
    </row>
    <row r="175" s="142" customFormat="1" ht="15" spans="1:6">
      <c r="A175" s="38">
        <v>174</v>
      </c>
      <c r="B175" s="145" t="s">
        <v>534</v>
      </c>
      <c r="C175" s="64" t="s">
        <v>707</v>
      </c>
      <c r="D175" s="41">
        <v>5.5</v>
      </c>
      <c r="E175" s="14">
        <v>85.75</v>
      </c>
      <c r="F175" s="14">
        <f t="shared" si="2"/>
        <v>471.63</v>
      </c>
    </row>
    <row r="176" s="142" customFormat="1" ht="15" spans="1:6">
      <c r="A176" s="38">
        <v>175</v>
      </c>
      <c r="B176" s="145" t="s">
        <v>534</v>
      </c>
      <c r="C176" s="64" t="s">
        <v>708</v>
      </c>
      <c r="D176" s="41">
        <v>4.25</v>
      </c>
      <c r="E176" s="14">
        <v>85.75</v>
      </c>
      <c r="F176" s="14">
        <f t="shared" si="2"/>
        <v>364.44</v>
      </c>
    </row>
    <row r="177" s="142" customFormat="1" ht="15" spans="1:6">
      <c r="A177" s="38">
        <v>176</v>
      </c>
      <c r="B177" s="145" t="s">
        <v>534</v>
      </c>
      <c r="C177" s="64" t="s">
        <v>709</v>
      </c>
      <c r="D177" s="41">
        <v>3</v>
      </c>
      <c r="E177" s="14">
        <v>85.75</v>
      </c>
      <c r="F177" s="14">
        <f t="shared" si="2"/>
        <v>257.25</v>
      </c>
    </row>
    <row r="178" s="142" customFormat="1" ht="15" spans="1:6">
      <c r="A178" s="38">
        <v>177</v>
      </c>
      <c r="B178" s="145" t="s">
        <v>534</v>
      </c>
      <c r="C178" s="64" t="s">
        <v>710</v>
      </c>
      <c r="D178" s="41">
        <v>5.5</v>
      </c>
      <c r="E178" s="14">
        <v>85.75</v>
      </c>
      <c r="F178" s="14">
        <f t="shared" si="2"/>
        <v>471.63</v>
      </c>
    </row>
    <row r="179" s="142" customFormat="1" ht="15" spans="1:6">
      <c r="A179" s="38">
        <v>178</v>
      </c>
      <c r="B179" s="145" t="s">
        <v>534</v>
      </c>
      <c r="C179" s="64" t="s">
        <v>711</v>
      </c>
      <c r="D179" s="41">
        <v>6.09</v>
      </c>
      <c r="E179" s="14">
        <v>85.75</v>
      </c>
      <c r="F179" s="14">
        <f t="shared" si="2"/>
        <v>522.22</v>
      </c>
    </row>
    <row r="180" s="142" customFormat="1" ht="15" spans="1:6">
      <c r="A180" s="38">
        <v>179</v>
      </c>
      <c r="B180" s="145" t="s">
        <v>534</v>
      </c>
      <c r="C180" s="64" t="s">
        <v>712</v>
      </c>
      <c r="D180" s="41">
        <v>6.25</v>
      </c>
      <c r="E180" s="14">
        <v>85.75</v>
      </c>
      <c r="F180" s="14">
        <f t="shared" si="2"/>
        <v>535.94</v>
      </c>
    </row>
    <row r="181" s="142" customFormat="1" ht="15" spans="1:6">
      <c r="A181" s="38">
        <v>180</v>
      </c>
      <c r="B181" s="145" t="s">
        <v>534</v>
      </c>
      <c r="C181" s="64" t="s">
        <v>713</v>
      </c>
      <c r="D181" s="41">
        <v>6.53</v>
      </c>
      <c r="E181" s="14">
        <v>85.75</v>
      </c>
      <c r="F181" s="14">
        <f t="shared" si="2"/>
        <v>559.95</v>
      </c>
    </row>
    <row r="182" s="142" customFormat="1" ht="15" spans="1:6">
      <c r="A182" s="38">
        <v>181</v>
      </c>
      <c r="B182" s="145" t="s">
        <v>534</v>
      </c>
      <c r="C182" s="150" t="s">
        <v>714</v>
      </c>
      <c r="D182" s="151">
        <v>1.3</v>
      </c>
      <c r="E182" s="14">
        <v>85.75</v>
      </c>
      <c r="F182" s="14">
        <f t="shared" si="2"/>
        <v>111.48</v>
      </c>
    </row>
    <row r="183" s="142" customFormat="1" ht="15" spans="1:6">
      <c r="A183" s="38">
        <v>182</v>
      </c>
      <c r="B183" s="145" t="s">
        <v>534</v>
      </c>
      <c r="C183" s="64" t="s">
        <v>715</v>
      </c>
      <c r="D183" s="41">
        <f>4.28-0.377-0.233-0.25-0.57</f>
        <v>2.85</v>
      </c>
      <c r="E183" s="14">
        <v>85.75</v>
      </c>
      <c r="F183" s="14">
        <f t="shared" si="2"/>
        <v>244.39</v>
      </c>
    </row>
    <row r="184" s="142" customFormat="1" ht="15" spans="1:6">
      <c r="A184" s="38">
        <v>183</v>
      </c>
      <c r="B184" s="145" t="s">
        <v>534</v>
      </c>
      <c r="C184" s="64" t="s">
        <v>716</v>
      </c>
      <c r="D184" s="41">
        <f>1.9+0.377+0.233+0.25+0.572</f>
        <v>3.332</v>
      </c>
      <c r="E184" s="14">
        <v>85.75</v>
      </c>
      <c r="F184" s="14">
        <f t="shared" si="2"/>
        <v>285.72</v>
      </c>
    </row>
    <row r="185" s="142" customFormat="1" ht="15" spans="1:6">
      <c r="A185" s="38">
        <v>184</v>
      </c>
      <c r="B185" s="145" t="s">
        <v>534</v>
      </c>
      <c r="C185" s="64" t="s">
        <v>717</v>
      </c>
      <c r="D185" s="41">
        <f>5.13+0.47</f>
        <v>5.6</v>
      </c>
      <c r="E185" s="14">
        <v>85.75</v>
      </c>
      <c r="F185" s="14">
        <f t="shared" si="2"/>
        <v>480.2</v>
      </c>
    </row>
    <row r="186" s="142" customFormat="1" ht="15" spans="1:6">
      <c r="A186" s="38">
        <v>185</v>
      </c>
      <c r="B186" s="145" t="s">
        <v>534</v>
      </c>
      <c r="C186" s="64" t="s">
        <v>718</v>
      </c>
      <c r="D186" s="41">
        <v>3.63</v>
      </c>
      <c r="E186" s="14">
        <v>85.75</v>
      </c>
      <c r="F186" s="14">
        <f t="shared" si="2"/>
        <v>311.27</v>
      </c>
    </row>
    <row r="187" s="142" customFormat="1" ht="15" spans="1:6">
      <c r="A187" s="38">
        <v>186</v>
      </c>
      <c r="B187" s="145" t="s">
        <v>534</v>
      </c>
      <c r="C187" s="64" t="s">
        <v>719</v>
      </c>
      <c r="D187" s="41">
        <v>4.91</v>
      </c>
      <c r="E187" s="14">
        <v>85.75</v>
      </c>
      <c r="F187" s="14">
        <f t="shared" si="2"/>
        <v>421.03</v>
      </c>
    </row>
    <row r="188" s="142" customFormat="1" ht="15" spans="1:6">
      <c r="A188" s="38">
        <v>187</v>
      </c>
      <c r="B188" s="145" t="s">
        <v>534</v>
      </c>
      <c r="C188" s="64" t="s">
        <v>720</v>
      </c>
      <c r="D188" s="41">
        <v>3.58</v>
      </c>
      <c r="E188" s="14">
        <v>85.75</v>
      </c>
      <c r="F188" s="14">
        <f t="shared" si="2"/>
        <v>306.99</v>
      </c>
    </row>
    <row r="189" s="142" customFormat="1" ht="15" spans="1:6">
      <c r="A189" s="38">
        <v>188</v>
      </c>
      <c r="B189" s="145" t="s">
        <v>534</v>
      </c>
      <c r="C189" s="64" t="s">
        <v>721</v>
      </c>
      <c r="D189" s="41">
        <v>2.5</v>
      </c>
      <c r="E189" s="14">
        <v>85.75</v>
      </c>
      <c r="F189" s="14">
        <f t="shared" si="2"/>
        <v>214.38</v>
      </c>
    </row>
    <row r="190" s="142" customFormat="1" ht="15" spans="1:6">
      <c r="A190" s="38">
        <v>189</v>
      </c>
      <c r="B190" s="145" t="s">
        <v>534</v>
      </c>
      <c r="C190" s="64" t="s">
        <v>722</v>
      </c>
      <c r="D190" s="41">
        <f>5.19+0.47</f>
        <v>5.66</v>
      </c>
      <c r="E190" s="14">
        <v>85.75</v>
      </c>
      <c r="F190" s="14">
        <f t="shared" si="2"/>
        <v>485.35</v>
      </c>
    </row>
    <row r="191" s="142" customFormat="1" ht="15" spans="1:6">
      <c r="A191" s="38">
        <v>190</v>
      </c>
      <c r="B191" s="145" t="s">
        <v>534</v>
      </c>
      <c r="C191" s="64" t="s">
        <v>723</v>
      </c>
      <c r="D191" s="41">
        <v>5</v>
      </c>
      <c r="E191" s="14">
        <v>85.75</v>
      </c>
      <c r="F191" s="14">
        <f t="shared" si="2"/>
        <v>428.75</v>
      </c>
    </row>
    <row r="192" s="142" customFormat="1" ht="15" spans="1:6">
      <c r="A192" s="38">
        <v>191</v>
      </c>
      <c r="B192" s="145" t="s">
        <v>534</v>
      </c>
      <c r="C192" s="64" t="s">
        <v>724</v>
      </c>
      <c r="D192" s="41">
        <v>3.75</v>
      </c>
      <c r="E192" s="14">
        <v>85.75</v>
      </c>
      <c r="F192" s="14">
        <f t="shared" si="2"/>
        <v>321.56</v>
      </c>
    </row>
    <row r="193" s="142" customFormat="1" ht="15" spans="1:6">
      <c r="A193" s="38">
        <v>192</v>
      </c>
      <c r="B193" s="145" t="s">
        <v>534</v>
      </c>
      <c r="C193" s="64" t="s">
        <v>725</v>
      </c>
      <c r="D193" s="41">
        <v>3.76</v>
      </c>
      <c r="E193" s="14">
        <v>85.75</v>
      </c>
      <c r="F193" s="14">
        <f t="shared" si="2"/>
        <v>322.42</v>
      </c>
    </row>
    <row r="194" s="142" customFormat="1" ht="15" spans="1:6">
      <c r="A194" s="38">
        <v>193</v>
      </c>
      <c r="B194" s="145" t="s">
        <v>534</v>
      </c>
      <c r="C194" s="64" t="s">
        <v>726</v>
      </c>
      <c r="D194" s="41">
        <v>4.25</v>
      </c>
      <c r="E194" s="14">
        <v>85.75</v>
      </c>
      <c r="F194" s="14">
        <f t="shared" si="2"/>
        <v>364.44</v>
      </c>
    </row>
    <row r="195" s="142" customFormat="1" ht="15" spans="1:6">
      <c r="A195" s="38">
        <v>194</v>
      </c>
      <c r="B195" s="145" t="s">
        <v>534</v>
      </c>
      <c r="C195" s="64" t="s">
        <v>727</v>
      </c>
      <c r="D195" s="41">
        <v>3.13</v>
      </c>
      <c r="E195" s="14">
        <v>85.75</v>
      </c>
      <c r="F195" s="14">
        <f t="shared" si="2"/>
        <v>268.4</v>
      </c>
    </row>
    <row r="196" s="142" customFormat="1" ht="15" spans="1:6">
      <c r="A196" s="38">
        <v>195</v>
      </c>
      <c r="B196" s="145" t="s">
        <v>534</v>
      </c>
      <c r="C196" s="64" t="s">
        <v>728</v>
      </c>
      <c r="D196" s="41">
        <v>3.59</v>
      </c>
      <c r="E196" s="14">
        <v>85.75</v>
      </c>
      <c r="F196" s="14">
        <f t="shared" ref="F196:F259" si="3">ROUND(E196*D196,2)</f>
        <v>307.84</v>
      </c>
    </row>
    <row r="197" s="142" customFormat="1" ht="15" spans="1:6">
      <c r="A197" s="38">
        <v>196</v>
      </c>
      <c r="B197" s="145" t="s">
        <v>534</v>
      </c>
      <c r="C197" s="64" t="s">
        <v>729</v>
      </c>
      <c r="D197" s="41">
        <v>7.1</v>
      </c>
      <c r="E197" s="14">
        <v>85.75</v>
      </c>
      <c r="F197" s="14">
        <f t="shared" si="3"/>
        <v>608.83</v>
      </c>
    </row>
    <row r="198" s="142" customFormat="1" ht="15" spans="1:6">
      <c r="A198" s="38">
        <v>197</v>
      </c>
      <c r="B198" s="145" t="s">
        <v>534</v>
      </c>
      <c r="C198" s="64" t="s">
        <v>730</v>
      </c>
      <c r="D198" s="41">
        <v>4.58</v>
      </c>
      <c r="E198" s="14">
        <v>85.75</v>
      </c>
      <c r="F198" s="14">
        <f t="shared" si="3"/>
        <v>392.74</v>
      </c>
    </row>
    <row r="199" s="142" customFormat="1" ht="15" spans="1:6">
      <c r="A199" s="38">
        <v>198</v>
      </c>
      <c r="B199" s="145" t="s">
        <v>534</v>
      </c>
      <c r="C199" s="64" t="s">
        <v>731</v>
      </c>
      <c r="D199" s="41">
        <v>3.33</v>
      </c>
      <c r="E199" s="14">
        <v>85.75</v>
      </c>
      <c r="F199" s="14">
        <f t="shared" si="3"/>
        <v>285.55</v>
      </c>
    </row>
    <row r="200" s="142" customFormat="1" ht="15" spans="1:6">
      <c r="A200" s="38">
        <v>199</v>
      </c>
      <c r="B200" s="145" t="s">
        <v>534</v>
      </c>
      <c r="C200" s="64" t="s">
        <v>732</v>
      </c>
      <c r="D200" s="41">
        <v>7.5</v>
      </c>
      <c r="E200" s="14">
        <v>85.75</v>
      </c>
      <c r="F200" s="14">
        <f t="shared" si="3"/>
        <v>643.13</v>
      </c>
    </row>
    <row r="201" s="142" customFormat="1" ht="15" spans="1:6">
      <c r="A201" s="38">
        <v>200</v>
      </c>
      <c r="B201" s="145" t="s">
        <v>534</v>
      </c>
      <c r="C201" s="64" t="s">
        <v>733</v>
      </c>
      <c r="D201" s="41">
        <v>4.92</v>
      </c>
      <c r="E201" s="14">
        <v>85.75</v>
      </c>
      <c r="F201" s="14">
        <f t="shared" si="3"/>
        <v>421.89</v>
      </c>
    </row>
    <row r="202" s="142" customFormat="1" ht="15" spans="1:6">
      <c r="A202" s="38">
        <v>201</v>
      </c>
      <c r="B202" s="145" t="s">
        <v>534</v>
      </c>
      <c r="C202" s="64" t="s">
        <v>734</v>
      </c>
      <c r="D202" s="41">
        <f>5.37+0.47</f>
        <v>5.84</v>
      </c>
      <c r="E202" s="14">
        <v>85.75</v>
      </c>
      <c r="F202" s="14">
        <f t="shared" si="3"/>
        <v>500.78</v>
      </c>
    </row>
    <row r="203" s="142" customFormat="1" ht="15" spans="1:6">
      <c r="A203" s="38">
        <v>202</v>
      </c>
      <c r="B203" s="145" t="s">
        <v>534</v>
      </c>
      <c r="C203" s="64" t="s">
        <v>735</v>
      </c>
      <c r="D203" s="41">
        <v>6.18</v>
      </c>
      <c r="E203" s="14">
        <v>85.75</v>
      </c>
      <c r="F203" s="14">
        <f t="shared" si="3"/>
        <v>529.94</v>
      </c>
    </row>
    <row r="204" s="142" customFormat="1" ht="15" spans="1:6">
      <c r="A204" s="38">
        <v>203</v>
      </c>
      <c r="B204" s="145" t="s">
        <v>534</v>
      </c>
      <c r="C204" s="64" t="s">
        <v>736</v>
      </c>
      <c r="D204" s="41">
        <v>5</v>
      </c>
      <c r="E204" s="14">
        <v>85.75</v>
      </c>
      <c r="F204" s="14">
        <f t="shared" si="3"/>
        <v>428.75</v>
      </c>
    </row>
    <row r="205" s="142" customFormat="1" ht="15" spans="1:6">
      <c r="A205" s="38">
        <v>204</v>
      </c>
      <c r="B205" s="145" t="s">
        <v>534</v>
      </c>
      <c r="C205" s="64" t="s">
        <v>737</v>
      </c>
      <c r="D205" s="41">
        <v>3.91</v>
      </c>
      <c r="E205" s="14">
        <v>85.75</v>
      </c>
      <c r="F205" s="14">
        <f t="shared" si="3"/>
        <v>335.28</v>
      </c>
    </row>
    <row r="206" s="142" customFormat="1" ht="15" spans="1:6">
      <c r="A206" s="38">
        <v>205</v>
      </c>
      <c r="B206" s="145" t="s">
        <v>534</v>
      </c>
      <c r="C206" s="64" t="s">
        <v>737</v>
      </c>
      <c r="D206" s="41">
        <v>3.19</v>
      </c>
      <c r="E206" s="14">
        <v>85.75</v>
      </c>
      <c r="F206" s="14">
        <f t="shared" si="3"/>
        <v>273.54</v>
      </c>
    </row>
    <row r="207" s="142" customFormat="1" ht="15" spans="1:6">
      <c r="A207" s="38">
        <v>206</v>
      </c>
      <c r="B207" s="145" t="s">
        <v>534</v>
      </c>
      <c r="C207" s="64" t="s">
        <v>738</v>
      </c>
      <c r="D207" s="41">
        <v>3.75</v>
      </c>
      <c r="E207" s="14">
        <v>85.75</v>
      </c>
      <c r="F207" s="14">
        <f t="shared" si="3"/>
        <v>321.56</v>
      </c>
    </row>
    <row r="208" s="142" customFormat="1" ht="15" spans="1:6">
      <c r="A208" s="38">
        <v>207</v>
      </c>
      <c r="B208" s="145" t="s">
        <v>534</v>
      </c>
      <c r="C208" s="64" t="s">
        <v>739</v>
      </c>
      <c r="D208" s="41">
        <v>4.92</v>
      </c>
      <c r="E208" s="14">
        <v>85.75</v>
      </c>
      <c r="F208" s="14">
        <f t="shared" si="3"/>
        <v>421.89</v>
      </c>
    </row>
    <row r="209" s="142" customFormat="1" ht="15" spans="1:6">
      <c r="A209" s="38">
        <v>208</v>
      </c>
      <c r="B209" s="145" t="s">
        <v>534</v>
      </c>
      <c r="C209" s="3" t="s">
        <v>740</v>
      </c>
      <c r="D209" s="41">
        <v>2.5</v>
      </c>
      <c r="E209" s="14">
        <v>85.75</v>
      </c>
      <c r="F209" s="14">
        <f t="shared" si="3"/>
        <v>214.38</v>
      </c>
    </row>
    <row r="210" s="142" customFormat="1" ht="15" spans="1:6">
      <c r="A210" s="38">
        <v>209</v>
      </c>
      <c r="B210" s="145" t="s">
        <v>534</v>
      </c>
      <c r="C210" s="64" t="s">
        <v>741</v>
      </c>
      <c r="D210" s="41">
        <v>5.55</v>
      </c>
      <c r="E210" s="14">
        <v>85.75</v>
      </c>
      <c r="F210" s="14">
        <f t="shared" si="3"/>
        <v>475.91</v>
      </c>
    </row>
    <row r="211" s="142" customFormat="1" ht="15" spans="1:6">
      <c r="A211" s="38">
        <v>210</v>
      </c>
      <c r="B211" s="145" t="s">
        <v>534</v>
      </c>
      <c r="C211" s="64" t="s">
        <v>742</v>
      </c>
      <c r="D211" s="41">
        <v>7.05</v>
      </c>
      <c r="E211" s="14">
        <v>85.75</v>
      </c>
      <c r="F211" s="14">
        <f t="shared" si="3"/>
        <v>604.54</v>
      </c>
    </row>
    <row r="212" s="142" customFormat="1" ht="15" spans="1:6">
      <c r="A212" s="38">
        <v>211</v>
      </c>
      <c r="B212" s="145" t="s">
        <v>534</v>
      </c>
      <c r="C212" s="64" t="s">
        <v>743</v>
      </c>
      <c r="D212" s="41">
        <v>6.25</v>
      </c>
      <c r="E212" s="14">
        <v>85.75</v>
      </c>
      <c r="F212" s="14">
        <f t="shared" si="3"/>
        <v>535.94</v>
      </c>
    </row>
    <row r="213" s="142" customFormat="1" ht="15" spans="1:6">
      <c r="A213" s="38">
        <v>212</v>
      </c>
      <c r="B213" s="145" t="s">
        <v>534</v>
      </c>
      <c r="C213" s="64" t="s">
        <v>744</v>
      </c>
      <c r="D213" s="41">
        <v>5</v>
      </c>
      <c r="E213" s="14">
        <v>85.75</v>
      </c>
      <c r="F213" s="14">
        <f t="shared" si="3"/>
        <v>428.75</v>
      </c>
    </row>
    <row r="214" s="142" customFormat="1" ht="15" spans="1:6">
      <c r="A214" s="38">
        <v>213</v>
      </c>
      <c r="B214" s="145" t="s">
        <v>534</v>
      </c>
      <c r="C214" s="64" t="s">
        <v>745</v>
      </c>
      <c r="D214" s="41">
        <v>4.1</v>
      </c>
      <c r="E214" s="14">
        <v>85.75</v>
      </c>
      <c r="F214" s="14">
        <f t="shared" si="3"/>
        <v>351.58</v>
      </c>
    </row>
    <row r="215" s="142" customFormat="1" ht="15" spans="1:6">
      <c r="A215" s="38">
        <v>214</v>
      </c>
      <c r="B215" s="145" t="s">
        <v>534</v>
      </c>
      <c r="C215" s="64" t="s">
        <v>746</v>
      </c>
      <c r="D215" s="41">
        <v>3.75</v>
      </c>
      <c r="E215" s="14">
        <v>85.75</v>
      </c>
      <c r="F215" s="14">
        <f t="shared" si="3"/>
        <v>321.56</v>
      </c>
    </row>
    <row r="216" s="142" customFormat="1" ht="15" spans="1:6">
      <c r="A216" s="38">
        <v>215</v>
      </c>
      <c r="B216" s="145" t="s">
        <v>534</v>
      </c>
      <c r="C216" s="64" t="s">
        <v>747</v>
      </c>
      <c r="D216" s="41">
        <v>2.15</v>
      </c>
      <c r="E216" s="14">
        <v>85.75</v>
      </c>
      <c r="F216" s="14">
        <f t="shared" si="3"/>
        <v>184.36</v>
      </c>
    </row>
    <row r="217" s="142" customFormat="1" ht="15" spans="1:6">
      <c r="A217" s="38">
        <v>216</v>
      </c>
      <c r="B217" s="145" t="s">
        <v>534</v>
      </c>
      <c r="C217" s="64" t="s">
        <v>748</v>
      </c>
      <c r="D217" s="41">
        <v>3.61</v>
      </c>
      <c r="E217" s="14">
        <v>85.75</v>
      </c>
      <c r="F217" s="14">
        <f t="shared" si="3"/>
        <v>309.56</v>
      </c>
    </row>
    <row r="218" s="142" customFormat="1" ht="15" spans="1:6">
      <c r="A218" s="38">
        <v>217</v>
      </c>
      <c r="B218" s="145" t="s">
        <v>534</v>
      </c>
      <c r="C218" s="64" t="s">
        <v>749</v>
      </c>
      <c r="D218" s="41">
        <v>7.28</v>
      </c>
      <c r="E218" s="14">
        <v>85.75</v>
      </c>
      <c r="F218" s="14">
        <f t="shared" si="3"/>
        <v>624.26</v>
      </c>
    </row>
    <row r="219" s="142" customFormat="1" ht="15" spans="1:6">
      <c r="A219" s="38">
        <v>218</v>
      </c>
      <c r="B219" s="145" t="s">
        <v>534</v>
      </c>
      <c r="C219" s="64" t="s">
        <v>750</v>
      </c>
      <c r="D219" s="41">
        <v>7.5</v>
      </c>
      <c r="E219" s="14">
        <v>85.75</v>
      </c>
      <c r="F219" s="14">
        <f t="shared" si="3"/>
        <v>643.13</v>
      </c>
    </row>
    <row r="220" s="142" customFormat="1" ht="15" spans="1:6">
      <c r="A220" s="38">
        <v>219</v>
      </c>
      <c r="B220" s="145" t="s">
        <v>534</v>
      </c>
      <c r="C220" s="64" t="s">
        <v>751</v>
      </c>
      <c r="D220" s="41">
        <v>6.25</v>
      </c>
      <c r="E220" s="14">
        <v>85.75</v>
      </c>
      <c r="F220" s="14">
        <f t="shared" si="3"/>
        <v>535.94</v>
      </c>
    </row>
    <row r="221" s="142" customFormat="1" ht="15" spans="1:6">
      <c r="A221" s="38">
        <v>220</v>
      </c>
      <c r="B221" s="145" t="s">
        <v>534</v>
      </c>
      <c r="C221" s="64" t="s">
        <v>752</v>
      </c>
      <c r="D221" s="41">
        <v>5.63</v>
      </c>
      <c r="E221" s="14">
        <v>85.75</v>
      </c>
      <c r="F221" s="14">
        <f t="shared" si="3"/>
        <v>482.77</v>
      </c>
    </row>
    <row r="222" s="142" customFormat="1" ht="15" spans="1:6">
      <c r="A222" s="38">
        <v>221</v>
      </c>
      <c r="B222" s="145" t="s">
        <v>534</v>
      </c>
      <c r="C222" s="64" t="s">
        <v>753</v>
      </c>
      <c r="D222" s="41">
        <v>5.62</v>
      </c>
      <c r="E222" s="14">
        <v>85.75</v>
      </c>
      <c r="F222" s="14">
        <f t="shared" si="3"/>
        <v>481.92</v>
      </c>
    </row>
    <row r="223" s="142" customFormat="1" ht="15" spans="1:6">
      <c r="A223" s="38">
        <v>222</v>
      </c>
      <c r="B223" s="145" t="s">
        <v>534</v>
      </c>
      <c r="C223" s="64" t="s">
        <v>754</v>
      </c>
      <c r="D223" s="41">
        <v>4.54</v>
      </c>
      <c r="E223" s="14">
        <v>85.75</v>
      </c>
      <c r="F223" s="14">
        <f t="shared" si="3"/>
        <v>389.31</v>
      </c>
    </row>
    <row r="224" s="142" customFormat="1" ht="15" spans="1:6">
      <c r="A224" s="38">
        <v>223</v>
      </c>
      <c r="B224" s="145" t="s">
        <v>534</v>
      </c>
      <c r="C224" s="64" t="s">
        <v>755</v>
      </c>
      <c r="D224" s="41">
        <v>3.75</v>
      </c>
      <c r="E224" s="14">
        <v>85.75</v>
      </c>
      <c r="F224" s="14">
        <f t="shared" si="3"/>
        <v>321.56</v>
      </c>
    </row>
    <row r="225" s="142" customFormat="1" ht="15" spans="1:6">
      <c r="A225" s="38">
        <v>224</v>
      </c>
      <c r="B225" s="145" t="s">
        <v>534</v>
      </c>
      <c r="C225" s="64" t="s">
        <v>756</v>
      </c>
      <c r="D225" s="41">
        <v>6.25</v>
      </c>
      <c r="E225" s="14">
        <v>85.75</v>
      </c>
      <c r="F225" s="14">
        <f t="shared" si="3"/>
        <v>535.94</v>
      </c>
    </row>
    <row r="226" s="142" customFormat="1" ht="15" spans="1:6">
      <c r="A226" s="38">
        <v>225</v>
      </c>
      <c r="B226" s="145" t="s">
        <v>534</v>
      </c>
      <c r="C226" s="64" t="s">
        <v>757</v>
      </c>
      <c r="D226" s="41">
        <v>4.85</v>
      </c>
      <c r="E226" s="14">
        <v>85.75</v>
      </c>
      <c r="F226" s="14">
        <f t="shared" si="3"/>
        <v>415.89</v>
      </c>
    </row>
    <row r="227" s="142" customFormat="1" ht="15" spans="1:6">
      <c r="A227" s="38">
        <v>226</v>
      </c>
      <c r="B227" s="145" t="s">
        <v>534</v>
      </c>
      <c r="C227" s="64" t="s">
        <v>758</v>
      </c>
      <c r="D227" s="41">
        <v>1.13</v>
      </c>
      <c r="E227" s="14">
        <v>85.75</v>
      </c>
      <c r="F227" s="14">
        <f t="shared" si="3"/>
        <v>96.9</v>
      </c>
    </row>
    <row r="228" s="142" customFormat="1" ht="15" spans="1:6">
      <c r="A228" s="38">
        <v>227</v>
      </c>
      <c r="B228" s="145" t="s">
        <v>534</v>
      </c>
      <c r="C228" s="64" t="s">
        <v>759</v>
      </c>
      <c r="D228" s="41">
        <v>3.6</v>
      </c>
      <c r="E228" s="14">
        <v>85.75</v>
      </c>
      <c r="F228" s="14">
        <f t="shared" si="3"/>
        <v>308.7</v>
      </c>
    </row>
    <row r="229" s="142" customFormat="1" ht="15" spans="1:6">
      <c r="A229" s="38">
        <v>228</v>
      </c>
      <c r="B229" s="145" t="s">
        <v>534</v>
      </c>
      <c r="C229" s="64" t="s">
        <v>760</v>
      </c>
      <c r="D229" s="41">
        <v>5</v>
      </c>
      <c r="E229" s="14">
        <v>85.75</v>
      </c>
      <c r="F229" s="14">
        <f t="shared" si="3"/>
        <v>428.75</v>
      </c>
    </row>
    <row r="230" s="142" customFormat="1" ht="15" spans="1:6">
      <c r="A230" s="38">
        <v>229</v>
      </c>
      <c r="B230" s="145" t="s">
        <v>534</v>
      </c>
      <c r="C230" s="64" t="s">
        <v>761</v>
      </c>
      <c r="D230" s="41">
        <v>5.17</v>
      </c>
      <c r="E230" s="14">
        <v>85.75</v>
      </c>
      <c r="F230" s="14">
        <f t="shared" si="3"/>
        <v>443.33</v>
      </c>
    </row>
    <row r="231" s="142" customFormat="1" ht="15" spans="1:6">
      <c r="A231" s="38">
        <v>230</v>
      </c>
      <c r="B231" s="145" t="s">
        <v>534</v>
      </c>
      <c r="C231" s="64" t="s">
        <v>762</v>
      </c>
      <c r="D231" s="41">
        <v>5</v>
      </c>
      <c r="E231" s="14">
        <v>85.75</v>
      </c>
      <c r="F231" s="14">
        <f t="shared" si="3"/>
        <v>428.75</v>
      </c>
    </row>
    <row r="232" s="142" customFormat="1" ht="15" spans="1:6">
      <c r="A232" s="38">
        <v>231</v>
      </c>
      <c r="B232" s="145" t="s">
        <v>534</v>
      </c>
      <c r="C232" s="64" t="s">
        <v>763</v>
      </c>
      <c r="D232" s="41">
        <v>5</v>
      </c>
      <c r="E232" s="14">
        <v>85.75</v>
      </c>
      <c r="F232" s="14">
        <f t="shared" si="3"/>
        <v>428.75</v>
      </c>
    </row>
    <row r="233" s="142" customFormat="1" ht="15" spans="1:6">
      <c r="A233" s="38">
        <v>232</v>
      </c>
      <c r="B233" s="145" t="s">
        <v>534</v>
      </c>
      <c r="C233" s="64" t="s">
        <v>764</v>
      </c>
      <c r="D233" s="41">
        <v>6.25</v>
      </c>
      <c r="E233" s="14">
        <v>85.75</v>
      </c>
      <c r="F233" s="14">
        <f t="shared" si="3"/>
        <v>535.94</v>
      </c>
    </row>
    <row r="234" s="142" customFormat="1" ht="15" spans="1:6">
      <c r="A234" s="38">
        <v>233</v>
      </c>
      <c r="B234" s="145" t="s">
        <v>534</v>
      </c>
      <c r="C234" s="64" t="s">
        <v>765</v>
      </c>
      <c r="D234" s="41">
        <v>4.4</v>
      </c>
      <c r="E234" s="14">
        <v>85.75</v>
      </c>
      <c r="F234" s="14">
        <f t="shared" si="3"/>
        <v>377.3</v>
      </c>
    </row>
    <row r="235" s="142" customFormat="1" ht="15" spans="1:6">
      <c r="A235" s="38">
        <v>234</v>
      </c>
      <c r="B235" s="145" t="s">
        <v>534</v>
      </c>
      <c r="C235" s="64" t="s">
        <v>766</v>
      </c>
      <c r="D235" s="41">
        <v>3.75</v>
      </c>
      <c r="E235" s="14">
        <v>85.75</v>
      </c>
      <c r="F235" s="14">
        <f t="shared" si="3"/>
        <v>321.56</v>
      </c>
    </row>
    <row r="236" s="142" customFormat="1" ht="15" spans="1:6">
      <c r="A236" s="38">
        <v>235</v>
      </c>
      <c r="B236" s="145" t="s">
        <v>534</v>
      </c>
      <c r="C236" s="64" t="s">
        <v>767</v>
      </c>
      <c r="D236" s="41">
        <v>5</v>
      </c>
      <c r="E236" s="14">
        <v>85.75</v>
      </c>
      <c r="F236" s="14">
        <f t="shared" si="3"/>
        <v>428.75</v>
      </c>
    </row>
    <row r="237" s="142" customFormat="1" ht="15" spans="1:6">
      <c r="A237" s="38">
        <v>236</v>
      </c>
      <c r="B237" s="145" t="s">
        <v>534</v>
      </c>
      <c r="C237" s="64" t="s">
        <v>768</v>
      </c>
      <c r="D237" s="41">
        <v>4.783</v>
      </c>
      <c r="E237" s="14">
        <v>85.75</v>
      </c>
      <c r="F237" s="14">
        <f t="shared" si="3"/>
        <v>410.14</v>
      </c>
    </row>
    <row r="238" s="142" customFormat="1" ht="15" spans="1:6">
      <c r="A238" s="38">
        <v>238</v>
      </c>
      <c r="B238" s="145" t="s">
        <v>534</v>
      </c>
      <c r="C238" s="64" t="s">
        <v>769</v>
      </c>
      <c r="D238" s="41">
        <v>1.36</v>
      </c>
      <c r="E238" s="14">
        <v>85.75</v>
      </c>
      <c r="F238" s="14">
        <f t="shared" si="3"/>
        <v>116.62</v>
      </c>
    </row>
    <row r="239" s="142" customFormat="1" ht="15" spans="1:6">
      <c r="A239" s="38">
        <v>239</v>
      </c>
      <c r="B239" s="145" t="s">
        <v>534</v>
      </c>
      <c r="C239" s="64" t="s">
        <v>770</v>
      </c>
      <c r="D239" s="41">
        <v>1.7</v>
      </c>
      <c r="E239" s="14">
        <v>85.75</v>
      </c>
      <c r="F239" s="14">
        <f t="shared" si="3"/>
        <v>145.78</v>
      </c>
    </row>
    <row r="240" s="142" customFormat="1" ht="15" spans="1:6">
      <c r="A240" s="38">
        <v>240</v>
      </c>
      <c r="B240" s="145" t="s">
        <v>534</v>
      </c>
      <c r="C240" s="64" t="s">
        <v>771</v>
      </c>
      <c r="D240" s="41">
        <v>3.75</v>
      </c>
      <c r="E240" s="14">
        <v>85.75</v>
      </c>
      <c r="F240" s="14">
        <f t="shared" si="3"/>
        <v>321.56</v>
      </c>
    </row>
    <row r="241" s="142" customFormat="1" ht="15" spans="1:6">
      <c r="A241" s="38">
        <v>242</v>
      </c>
      <c r="B241" s="145" t="s">
        <v>534</v>
      </c>
      <c r="C241" s="64" t="s">
        <v>772</v>
      </c>
      <c r="D241" s="41">
        <v>6.2</v>
      </c>
      <c r="E241" s="14">
        <v>85.75</v>
      </c>
      <c r="F241" s="14">
        <f t="shared" si="3"/>
        <v>531.65</v>
      </c>
    </row>
    <row r="242" s="142" customFormat="1" ht="15" spans="1:6">
      <c r="A242" s="38">
        <v>243</v>
      </c>
      <c r="B242" s="145" t="s">
        <v>534</v>
      </c>
      <c r="C242" s="64" t="s">
        <v>773</v>
      </c>
      <c r="D242" s="41">
        <v>5.85</v>
      </c>
      <c r="E242" s="14">
        <v>85.75</v>
      </c>
      <c r="F242" s="14">
        <f t="shared" si="3"/>
        <v>501.64</v>
      </c>
    </row>
    <row r="243" s="142" customFormat="1" ht="15" spans="1:6">
      <c r="A243" s="38">
        <v>244</v>
      </c>
      <c r="B243" s="145" t="s">
        <v>534</v>
      </c>
      <c r="C243" s="64" t="s">
        <v>774</v>
      </c>
      <c r="D243" s="41">
        <v>6.4</v>
      </c>
      <c r="E243" s="14">
        <v>85.75</v>
      </c>
      <c r="F243" s="14">
        <f t="shared" si="3"/>
        <v>548.8</v>
      </c>
    </row>
    <row r="244" s="142" customFormat="1" ht="15" spans="1:6">
      <c r="A244" s="38">
        <v>245</v>
      </c>
      <c r="B244" s="145" t="s">
        <v>534</v>
      </c>
      <c r="C244" s="64" t="s">
        <v>775</v>
      </c>
      <c r="D244" s="41">
        <v>4.46</v>
      </c>
      <c r="E244" s="14">
        <v>85.75</v>
      </c>
      <c r="F244" s="14">
        <f t="shared" si="3"/>
        <v>382.45</v>
      </c>
    </row>
    <row r="245" s="142" customFormat="1" ht="15" spans="1:6">
      <c r="A245" s="38">
        <v>246</v>
      </c>
      <c r="B245" s="145" t="s">
        <v>534</v>
      </c>
      <c r="C245" s="64" t="s">
        <v>776</v>
      </c>
      <c r="D245" s="41">
        <v>4.33</v>
      </c>
      <c r="E245" s="14">
        <v>85.75</v>
      </c>
      <c r="F245" s="14">
        <f t="shared" si="3"/>
        <v>371.3</v>
      </c>
    </row>
    <row r="246" s="142" customFormat="1" ht="15" spans="1:6">
      <c r="A246" s="38">
        <v>247</v>
      </c>
      <c r="B246" s="145" t="s">
        <v>534</v>
      </c>
      <c r="C246" s="64" t="s">
        <v>777</v>
      </c>
      <c r="D246" s="41">
        <v>6.45</v>
      </c>
      <c r="E246" s="14">
        <v>85.75</v>
      </c>
      <c r="F246" s="14">
        <f t="shared" si="3"/>
        <v>553.09</v>
      </c>
    </row>
    <row r="247" s="142" customFormat="1" ht="15" spans="1:6">
      <c r="A247" s="38">
        <v>248</v>
      </c>
      <c r="B247" s="145" t="s">
        <v>534</v>
      </c>
      <c r="C247" s="64" t="s">
        <v>778</v>
      </c>
      <c r="D247" s="41">
        <v>4.76</v>
      </c>
      <c r="E247" s="14">
        <v>85.75</v>
      </c>
      <c r="F247" s="14">
        <f t="shared" si="3"/>
        <v>408.17</v>
      </c>
    </row>
    <row r="248" s="142" customFormat="1" ht="15" spans="1:6">
      <c r="A248" s="38">
        <v>249</v>
      </c>
      <c r="B248" s="145" t="s">
        <v>534</v>
      </c>
      <c r="C248" s="64" t="s">
        <v>779</v>
      </c>
      <c r="D248" s="41">
        <v>7.14</v>
      </c>
      <c r="E248" s="14">
        <v>85.75</v>
      </c>
      <c r="F248" s="14">
        <f t="shared" si="3"/>
        <v>612.26</v>
      </c>
    </row>
    <row r="249" s="142" customFormat="1" ht="15" spans="1:6">
      <c r="A249" s="38">
        <v>250</v>
      </c>
      <c r="B249" s="145" t="s">
        <v>534</v>
      </c>
      <c r="C249" s="64" t="s">
        <v>780</v>
      </c>
      <c r="D249" s="41">
        <v>5.67</v>
      </c>
      <c r="E249" s="14">
        <v>85.75</v>
      </c>
      <c r="F249" s="14">
        <f t="shared" si="3"/>
        <v>486.2</v>
      </c>
    </row>
    <row r="250" s="142" customFormat="1" ht="15" spans="1:6">
      <c r="A250" s="38">
        <v>251</v>
      </c>
      <c r="B250" s="145" t="s">
        <v>534</v>
      </c>
      <c r="C250" s="64" t="s">
        <v>781</v>
      </c>
      <c r="D250" s="41">
        <v>1.64</v>
      </c>
      <c r="E250" s="14">
        <v>85.75</v>
      </c>
      <c r="F250" s="14">
        <f t="shared" si="3"/>
        <v>140.63</v>
      </c>
    </row>
    <row r="251" s="142" customFormat="1" ht="15" spans="1:6">
      <c r="A251" s="38">
        <v>252</v>
      </c>
      <c r="B251" s="145" t="s">
        <v>534</v>
      </c>
      <c r="C251" s="64" t="s">
        <v>782</v>
      </c>
      <c r="D251" s="41">
        <v>3.71</v>
      </c>
      <c r="E251" s="14">
        <v>85.75</v>
      </c>
      <c r="F251" s="14">
        <f t="shared" si="3"/>
        <v>318.13</v>
      </c>
    </row>
    <row r="252" s="142" customFormat="1" ht="15" spans="1:6">
      <c r="A252" s="38">
        <v>253</v>
      </c>
      <c r="B252" s="145" t="s">
        <v>534</v>
      </c>
      <c r="C252" s="64" t="s">
        <v>783</v>
      </c>
      <c r="D252" s="41">
        <v>2.21</v>
      </c>
      <c r="E252" s="14">
        <v>85.75</v>
      </c>
      <c r="F252" s="14">
        <f t="shared" si="3"/>
        <v>189.51</v>
      </c>
    </row>
    <row r="253" s="142" customFormat="1" ht="15" spans="1:6">
      <c r="A253" s="38">
        <v>254</v>
      </c>
      <c r="B253" s="145" t="s">
        <v>534</v>
      </c>
      <c r="C253" s="146" t="s">
        <v>784</v>
      </c>
      <c r="D253" s="154">
        <v>4.42</v>
      </c>
      <c r="E253" s="14">
        <v>85.75</v>
      </c>
      <c r="F253" s="14">
        <f t="shared" si="3"/>
        <v>379.02</v>
      </c>
    </row>
    <row r="254" s="142" customFormat="1" ht="15" spans="1:6">
      <c r="A254" s="38">
        <v>255</v>
      </c>
      <c r="B254" s="145" t="s">
        <v>534</v>
      </c>
      <c r="C254" s="64" t="s">
        <v>785</v>
      </c>
      <c r="D254" s="41">
        <v>4.5</v>
      </c>
      <c r="E254" s="14">
        <v>85.75</v>
      </c>
      <c r="F254" s="14">
        <f t="shared" si="3"/>
        <v>385.88</v>
      </c>
    </row>
    <row r="255" s="142" customFormat="1" ht="15" spans="1:6">
      <c r="A255" s="38">
        <v>256</v>
      </c>
      <c r="B255" s="145" t="s">
        <v>534</v>
      </c>
      <c r="C255" s="64" t="s">
        <v>786</v>
      </c>
      <c r="D255" s="41">
        <v>4.72</v>
      </c>
      <c r="E255" s="14">
        <v>85.75</v>
      </c>
      <c r="F255" s="14">
        <f t="shared" si="3"/>
        <v>404.74</v>
      </c>
    </row>
    <row r="256" s="142" customFormat="1" ht="15" spans="1:6">
      <c r="A256" s="38">
        <v>257</v>
      </c>
      <c r="B256" s="145" t="s">
        <v>534</v>
      </c>
      <c r="C256" s="64" t="s">
        <v>787</v>
      </c>
      <c r="D256" s="41">
        <v>8</v>
      </c>
      <c r="E256" s="14">
        <v>85.75</v>
      </c>
      <c r="F256" s="14">
        <f t="shared" si="3"/>
        <v>686</v>
      </c>
    </row>
    <row r="257" s="142" customFormat="1" ht="15" spans="1:6">
      <c r="A257" s="38">
        <v>258</v>
      </c>
      <c r="B257" s="145" t="s">
        <v>534</v>
      </c>
      <c r="C257" t="s">
        <v>788</v>
      </c>
      <c r="D257" s="41">
        <v>6.36</v>
      </c>
      <c r="E257" s="14">
        <v>85.75</v>
      </c>
      <c r="F257" s="14">
        <f t="shared" si="3"/>
        <v>545.37</v>
      </c>
    </row>
    <row r="258" s="142" customFormat="1" ht="15" spans="1:6">
      <c r="A258" s="38">
        <v>259</v>
      </c>
      <c r="B258" s="145" t="s">
        <v>534</v>
      </c>
      <c r="C258" s="64" t="s">
        <v>789</v>
      </c>
      <c r="D258" s="154">
        <v>7.79</v>
      </c>
      <c r="E258" s="14">
        <v>85.75</v>
      </c>
      <c r="F258" s="14">
        <f t="shared" si="3"/>
        <v>667.99</v>
      </c>
    </row>
    <row r="259" s="142" customFormat="1" ht="15" spans="1:6">
      <c r="A259" s="38">
        <v>260</v>
      </c>
      <c r="B259" s="145" t="s">
        <v>534</v>
      </c>
      <c r="C259" s="64" t="s">
        <v>790</v>
      </c>
      <c r="D259" s="41">
        <v>1.52</v>
      </c>
      <c r="E259" s="14">
        <v>85.75</v>
      </c>
      <c r="F259" s="14">
        <f t="shared" si="3"/>
        <v>130.34</v>
      </c>
    </row>
    <row r="260" s="142" customFormat="1" ht="15" spans="1:6">
      <c r="A260" s="38">
        <v>261</v>
      </c>
      <c r="B260" s="145" t="s">
        <v>534</v>
      </c>
      <c r="C260" s="64" t="s">
        <v>791</v>
      </c>
      <c r="D260" s="41">
        <v>4.07</v>
      </c>
      <c r="E260" s="14">
        <v>85.75</v>
      </c>
      <c r="F260" s="14">
        <f t="shared" ref="F260:F323" si="4">ROUND(E260*D260,2)</f>
        <v>349</v>
      </c>
    </row>
    <row r="261" s="142" customFormat="1" ht="15" spans="1:6">
      <c r="A261" s="38">
        <v>262</v>
      </c>
      <c r="B261" s="145" t="s">
        <v>534</v>
      </c>
      <c r="C261" s="64" t="s">
        <v>792</v>
      </c>
      <c r="D261" s="41">
        <v>5.93</v>
      </c>
      <c r="E261" s="14">
        <v>85.75</v>
      </c>
      <c r="F261" s="14">
        <f t="shared" si="4"/>
        <v>508.5</v>
      </c>
    </row>
    <row r="262" s="142" customFormat="1" ht="15" spans="1:6">
      <c r="A262" s="38">
        <v>263</v>
      </c>
      <c r="B262" s="145" t="s">
        <v>534</v>
      </c>
      <c r="C262" s="64" t="s">
        <v>793</v>
      </c>
      <c r="D262" s="41">
        <v>5.49</v>
      </c>
      <c r="E262" s="14">
        <v>85.75</v>
      </c>
      <c r="F262" s="14">
        <f t="shared" si="4"/>
        <v>470.77</v>
      </c>
    </row>
    <row r="263" s="142" customFormat="1" ht="15" spans="1:6">
      <c r="A263" s="38">
        <v>264</v>
      </c>
      <c r="B263" s="145" t="s">
        <v>534</v>
      </c>
      <c r="C263" s="64" t="s">
        <v>794</v>
      </c>
      <c r="D263" s="41">
        <v>7.52</v>
      </c>
      <c r="E263" s="14">
        <v>85.75</v>
      </c>
      <c r="F263" s="14">
        <f t="shared" si="4"/>
        <v>644.84</v>
      </c>
    </row>
    <row r="264" s="142" customFormat="1" ht="15" spans="1:6">
      <c r="A264" s="38">
        <v>265</v>
      </c>
      <c r="B264" s="145" t="s">
        <v>534</v>
      </c>
      <c r="C264" s="64" t="s">
        <v>795</v>
      </c>
      <c r="D264" s="41">
        <v>4.7</v>
      </c>
      <c r="E264" s="14">
        <v>85.75</v>
      </c>
      <c r="F264" s="14">
        <f t="shared" si="4"/>
        <v>403.03</v>
      </c>
    </row>
    <row r="265" s="142" customFormat="1" ht="15" spans="1:6">
      <c r="A265" s="38">
        <v>266</v>
      </c>
      <c r="B265" s="145" t="s">
        <v>534</v>
      </c>
      <c r="C265" s="64" t="s">
        <v>796</v>
      </c>
      <c r="D265" s="41">
        <v>6.27</v>
      </c>
      <c r="E265" s="14">
        <v>85.75</v>
      </c>
      <c r="F265" s="14">
        <f t="shared" si="4"/>
        <v>537.65</v>
      </c>
    </row>
    <row r="266" s="142" customFormat="1" ht="15" spans="1:6">
      <c r="A266" s="38">
        <v>267</v>
      </c>
      <c r="B266" s="145" t="s">
        <v>534</v>
      </c>
      <c r="C266" s="64" t="s">
        <v>797</v>
      </c>
      <c r="D266" s="41">
        <v>6.27</v>
      </c>
      <c r="E266" s="14">
        <v>85.75</v>
      </c>
      <c r="F266" s="14">
        <f t="shared" si="4"/>
        <v>537.65</v>
      </c>
    </row>
    <row r="267" s="142" customFormat="1" ht="15" spans="1:6">
      <c r="A267" s="38">
        <v>268</v>
      </c>
      <c r="B267" s="145" t="s">
        <v>534</v>
      </c>
      <c r="C267" s="64" t="s">
        <v>798</v>
      </c>
      <c r="D267" s="41">
        <v>6.2</v>
      </c>
      <c r="E267" s="14">
        <v>85.75</v>
      </c>
      <c r="F267" s="14">
        <f t="shared" si="4"/>
        <v>531.65</v>
      </c>
    </row>
    <row r="268" s="142" customFormat="1" ht="15" spans="1:6">
      <c r="A268" s="38">
        <v>269</v>
      </c>
      <c r="B268" s="145" t="s">
        <v>534</v>
      </c>
      <c r="C268" s="64" t="s">
        <v>732</v>
      </c>
      <c r="D268" s="41">
        <v>6.22</v>
      </c>
      <c r="E268" s="14">
        <v>85.75</v>
      </c>
      <c r="F268" s="14">
        <f t="shared" si="4"/>
        <v>533.37</v>
      </c>
    </row>
    <row r="269" s="142" customFormat="1" ht="15" spans="1:6">
      <c r="A269" s="38">
        <v>270</v>
      </c>
      <c r="B269" s="145" t="s">
        <v>534</v>
      </c>
      <c r="C269" s="64" t="s">
        <v>799</v>
      </c>
      <c r="D269" s="41">
        <v>6.22</v>
      </c>
      <c r="E269" s="14">
        <v>85.75</v>
      </c>
      <c r="F269" s="14">
        <f t="shared" si="4"/>
        <v>533.37</v>
      </c>
    </row>
    <row r="270" s="142" customFormat="1" ht="15" spans="1:6">
      <c r="A270" s="38">
        <v>271</v>
      </c>
      <c r="B270" s="145" t="s">
        <v>534</v>
      </c>
      <c r="C270" s="64" t="s">
        <v>800</v>
      </c>
      <c r="D270" s="41">
        <v>7.04</v>
      </c>
      <c r="E270" s="14">
        <v>85.75</v>
      </c>
      <c r="F270" s="14">
        <f t="shared" si="4"/>
        <v>603.68</v>
      </c>
    </row>
    <row r="271" s="142" customFormat="1" ht="15" spans="1:6">
      <c r="A271" s="38">
        <v>272</v>
      </c>
      <c r="B271" s="145" t="s">
        <v>534</v>
      </c>
      <c r="C271" s="64" t="s">
        <v>801</v>
      </c>
      <c r="D271" s="41">
        <v>4.94</v>
      </c>
      <c r="E271" s="14">
        <v>85.75</v>
      </c>
      <c r="F271" s="14">
        <f t="shared" si="4"/>
        <v>423.61</v>
      </c>
    </row>
    <row r="272" s="142" customFormat="1" ht="15" spans="1:6">
      <c r="A272" s="38">
        <v>273</v>
      </c>
      <c r="B272" s="145" t="s">
        <v>534</v>
      </c>
      <c r="C272" s="64" t="s">
        <v>802</v>
      </c>
      <c r="D272" s="41">
        <v>6.6</v>
      </c>
      <c r="E272" s="14">
        <v>85.75</v>
      </c>
      <c r="F272" s="14">
        <f t="shared" si="4"/>
        <v>565.95</v>
      </c>
    </row>
    <row r="273" s="142" customFormat="1" ht="15" spans="1:6">
      <c r="A273" s="38">
        <v>274</v>
      </c>
      <c r="B273" s="145" t="s">
        <v>534</v>
      </c>
      <c r="C273" s="64" t="s">
        <v>803</v>
      </c>
      <c r="D273" s="41">
        <v>7.64</v>
      </c>
      <c r="E273" s="14">
        <v>85.75</v>
      </c>
      <c r="F273" s="14">
        <f t="shared" si="4"/>
        <v>655.13</v>
      </c>
    </row>
    <row r="274" s="142" customFormat="1" ht="15" spans="1:6">
      <c r="A274" s="38">
        <v>275</v>
      </c>
      <c r="B274" s="145" t="s">
        <v>534</v>
      </c>
      <c r="C274" s="64" t="s">
        <v>804</v>
      </c>
      <c r="D274" s="41">
        <v>4.96</v>
      </c>
      <c r="E274" s="14">
        <v>85.75</v>
      </c>
      <c r="F274" s="14">
        <f t="shared" si="4"/>
        <v>425.32</v>
      </c>
    </row>
    <row r="275" s="142" customFormat="1" ht="15" spans="1:6">
      <c r="A275" s="38">
        <v>276</v>
      </c>
      <c r="B275" s="145" t="s">
        <v>534</v>
      </c>
      <c r="C275" s="64" t="s">
        <v>805</v>
      </c>
      <c r="D275" s="41">
        <v>4.791</v>
      </c>
      <c r="E275" s="14">
        <v>85.75</v>
      </c>
      <c r="F275" s="14">
        <f t="shared" si="4"/>
        <v>410.83</v>
      </c>
    </row>
    <row r="276" s="142" customFormat="1" ht="15" spans="1:6">
      <c r="A276" s="38">
        <v>277</v>
      </c>
      <c r="B276" s="145" t="s">
        <v>534</v>
      </c>
      <c r="C276" s="64" t="s">
        <v>806</v>
      </c>
      <c r="D276" s="41">
        <v>9.18</v>
      </c>
      <c r="E276" s="14">
        <v>85.75</v>
      </c>
      <c r="F276" s="14">
        <f t="shared" si="4"/>
        <v>787.19</v>
      </c>
    </row>
    <row r="277" s="142" customFormat="1" ht="15" spans="1:6">
      <c r="A277" s="38">
        <v>278</v>
      </c>
      <c r="B277" s="145" t="s">
        <v>534</v>
      </c>
      <c r="C277" s="64" t="s">
        <v>807</v>
      </c>
      <c r="D277" s="41">
        <v>6.34</v>
      </c>
      <c r="E277" s="14">
        <v>85.75</v>
      </c>
      <c r="F277" s="14">
        <f t="shared" si="4"/>
        <v>543.66</v>
      </c>
    </row>
    <row r="278" s="142" customFormat="1" ht="15" spans="1:6">
      <c r="A278" s="38">
        <v>279</v>
      </c>
      <c r="B278" s="145" t="s">
        <v>534</v>
      </c>
      <c r="C278" s="64" t="s">
        <v>808</v>
      </c>
      <c r="D278" s="41">
        <v>5.22</v>
      </c>
      <c r="E278" s="14">
        <v>85.75</v>
      </c>
      <c r="F278" s="14">
        <f t="shared" si="4"/>
        <v>447.62</v>
      </c>
    </row>
    <row r="279" s="142" customFormat="1" ht="15" spans="1:6">
      <c r="A279" s="38">
        <v>280</v>
      </c>
      <c r="B279" s="145" t="s">
        <v>534</v>
      </c>
      <c r="C279" s="34" t="s">
        <v>809</v>
      </c>
      <c r="D279" s="41">
        <v>6.12</v>
      </c>
      <c r="E279" s="14">
        <v>85.75</v>
      </c>
      <c r="F279" s="14">
        <f t="shared" si="4"/>
        <v>524.79</v>
      </c>
    </row>
    <row r="280" s="142" customFormat="1" ht="15" spans="1:6">
      <c r="A280" s="38">
        <v>281</v>
      </c>
      <c r="B280" s="145" t="s">
        <v>534</v>
      </c>
      <c r="C280" s="64" t="s">
        <v>810</v>
      </c>
      <c r="D280" s="41">
        <v>1.53</v>
      </c>
      <c r="E280" s="14">
        <v>85.75</v>
      </c>
      <c r="F280" s="14">
        <f t="shared" si="4"/>
        <v>131.2</v>
      </c>
    </row>
    <row r="281" s="142" customFormat="1" ht="15" spans="1:6">
      <c r="A281" s="38">
        <v>282</v>
      </c>
      <c r="B281" s="145" t="s">
        <v>534</v>
      </c>
      <c r="C281" s="64" t="s">
        <v>811</v>
      </c>
      <c r="D281" s="41">
        <v>1.56</v>
      </c>
      <c r="E281" s="14">
        <v>85.75</v>
      </c>
      <c r="F281" s="14">
        <f t="shared" si="4"/>
        <v>133.77</v>
      </c>
    </row>
    <row r="282" s="142" customFormat="1" ht="15" spans="1:6">
      <c r="A282" s="38">
        <v>283</v>
      </c>
      <c r="B282" s="145" t="s">
        <v>534</v>
      </c>
      <c r="C282" s="64" t="s">
        <v>812</v>
      </c>
      <c r="D282" s="41">
        <v>7.11</v>
      </c>
      <c r="E282" s="14">
        <v>85.75</v>
      </c>
      <c r="F282" s="14">
        <f t="shared" si="4"/>
        <v>609.68</v>
      </c>
    </row>
    <row r="283" s="142" customFormat="1" ht="15" spans="1:6">
      <c r="A283" s="38">
        <v>284</v>
      </c>
      <c r="B283" s="145" t="s">
        <v>534</v>
      </c>
      <c r="C283" s="64" t="s">
        <v>813</v>
      </c>
      <c r="D283" s="41">
        <v>7.35</v>
      </c>
      <c r="E283" s="14">
        <v>85.75</v>
      </c>
      <c r="F283" s="14">
        <f t="shared" si="4"/>
        <v>630.26</v>
      </c>
    </row>
    <row r="284" s="142" customFormat="1" ht="15" spans="1:6">
      <c r="A284" s="38">
        <v>285</v>
      </c>
      <c r="B284" s="145" t="s">
        <v>534</v>
      </c>
      <c r="C284" s="64" t="s">
        <v>814</v>
      </c>
      <c r="D284" s="41">
        <v>5.74</v>
      </c>
      <c r="E284" s="14">
        <v>85.75</v>
      </c>
      <c r="F284" s="14">
        <f t="shared" si="4"/>
        <v>492.21</v>
      </c>
    </row>
    <row r="285" s="142" customFormat="1" ht="15" spans="1:6">
      <c r="A285" s="38">
        <v>286</v>
      </c>
      <c r="B285" s="145" t="s">
        <v>534</v>
      </c>
      <c r="C285" s="64" t="s">
        <v>815</v>
      </c>
      <c r="D285" s="41">
        <v>9.38</v>
      </c>
      <c r="E285" s="14">
        <v>85.75</v>
      </c>
      <c r="F285" s="14">
        <f t="shared" si="4"/>
        <v>804.34</v>
      </c>
    </row>
    <row r="286" s="142" customFormat="1" ht="15" spans="1:6">
      <c r="A286" s="38">
        <v>287</v>
      </c>
      <c r="B286" s="145" t="s">
        <v>534</v>
      </c>
      <c r="C286" s="64" t="s">
        <v>816</v>
      </c>
      <c r="D286" s="41">
        <v>5.6</v>
      </c>
      <c r="E286" s="14">
        <v>85.75</v>
      </c>
      <c r="F286" s="14">
        <f t="shared" si="4"/>
        <v>480.2</v>
      </c>
    </row>
    <row r="287" s="142" customFormat="1" ht="15" spans="1:6">
      <c r="A287" s="38">
        <v>288</v>
      </c>
      <c r="B287" s="145" t="s">
        <v>534</v>
      </c>
      <c r="C287" s="64" t="s">
        <v>817</v>
      </c>
      <c r="D287" s="41">
        <v>3.64</v>
      </c>
      <c r="E287" s="14">
        <v>85.75</v>
      </c>
      <c r="F287" s="14">
        <f t="shared" si="4"/>
        <v>312.13</v>
      </c>
    </row>
    <row r="288" s="142" customFormat="1" ht="15" spans="1:6">
      <c r="A288" s="38">
        <v>289</v>
      </c>
      <c r="B288" s="145" t="s">
        <v>534</v>
      </c>
      <c r="C288" s="64" t="s">
        <v>818</v>
      </c>
      <c r="D288" s="41">
        <v>5.19</v>
      </c>
      <c r="E288" s="14">
        <v>85.75</v>
      </c>
      <c r="F288" s="14">
        <f t="shared" si="4"/>
        <v>445.04</v>
      </c>
    </row>
    <row r="289" s="142" customFormat="1" ht="15" spans="1:6">
      <c r="A289" s="38">
        <v>290</v>
      </c>
      <c r="B289" s="145" t="s">
        <v>534</v>
      </c>
      <c r="C289" s="64" t="s">
        <v>819</v>
      </c>
      <c r="D289" s="41">
        <v>6.65</v>
      </c>
      <c r="E289" s="14">
        <v>85.75</v>
      </c>
      <c r="F289" s="14">
        <f t="shared" si="4"/>
        <v>570.24</v>
      </c>
    </row>
    <row r="290" s="142" customFormat="1" ht="15" spans="1:6">
      <c r="A290" s="38">
        <v>291</v>
      </c>
      <c r="B290" s="145" t="s">
        <v>534</v>
      </c>
      <c r="C290" s="64" t="s">
        <v>820</v>
      </c>
      <c r="D290" s="41">
        <v>6.29</v>
      </c>
      <c r="E290" s="14">
        <v>85.75</v>
      </c>
      <c r="F290" s="14">
        <f t="shared" si="4"/>
        <v>539.37</v>
      </c>
    </row>
    <row r="291" s="142" customFormat="1" ht="15" spans="1:6">
      <c r="A291" s="38">
        <v>292</v>
      </c>
      <c r="B291" s="145" t="s">
        <v>534</v>
      </c>
      <c r="C291" s="64" t="s">
        <v>821</v>
      </c>
      <c r="D291" s="41">
        <v>7.8</v>
      </c>
      <c r="E291" s="14">
        <v>85.75</v>
      </c>
      <c r="F291" s="14">
        <f t="shared" si="4"/>
        <v>668.85</v>
      </c>
    </row>
    <row r="292" s="142" customFormat="1" ht="15" spans="1:6">
      <c r="A292" s="38">
        <v>293</v>
      </c>
      <c r="B292" s="145" t="s">
        <v>534</v>
      </c>
      <c r="C292" s="146" t="s">
        <v>822</v>
      </c>
      <c r="D292" s="41">
        <v>4.89</v>
      </c>
      <c r="E292" s="14">
        <v>85.75</v>
      </c>
      <c r="F292" s="14">
        <f t="shared" si="4"/>
        <v>419.32</v>
      </c>
    </row>
    <row r="293" s="142" customFormat="1" ht="15" spans="1:6">
      <c r="A293" s="38">
        <v>294</v>
      </c>
      <c r="B293" s="145" t="s">
        <v>534</v>
      </c>
      <c r="C293" s="64" t="s">
        <v>823</v>
      </c>
      <c r="D293" s="41">
        <v>6.24</v>
      </c>
      <c r="E293" s="14">
        <v>85.75</v>
      </c>
      <c r="F293" s="14">
        <f t="shared" si="4"/>
        <v>535.08</v>
      </c>
    </row>
    <row r="294" s="142" customFormat="1" ht="15" spans="1:6">
      <c r="A294" s="38">
        <v>295</v>
      </c>
      <c r="B294" s="145" t="s">
        <v>534</v>
      </c>
      <c r="C294" s="64" t="s">
        <v>824</v>
      </c>
      <c r="D294" s="41">
        <v>6.71</v>
      </c>
      <c r="E294" s="14">
        <v>85.75</v>
      </c>
      <c r="F294" s="14">
        <f t="shared" si="4"/>
        <v>575.38</v>
      </c>
    </row>
    <row r="295" s="142" customFormat="1" ht="15" spans="1:6">
      <c r="A295" s="38">
        <v>296</v>
      </c>
      <c r="B295" s="145" t="s">
        <v>534</v>
      </c>
      <c r="C295" s="64" t="s">
        <v>825</v>
      </c>
      <c r="D295" s="41">
        <v>6.64</v>
      </c>
      <c r="E295" s="14">
        <v>85.75</v>
      </c>
      <c r="F295" s="14">
        <f t="shared" si="4"/>
        <v>569.38</v>
      </c>
    </row>
    <row r="296" s="142" customFormat="1" ht="15" spans="1:6">
      <c r="A296" s="38">
        <v>297</v>
      </c>
      <c r="B296" s="145" t="s">
        <v>534</v>
      </c>
      <c r="C296" s="64" t="s">
        <v>826</v>
      </c>
      <c r="D296" s="41">
        <v>4.4</v>
      </c>
      <c r="E296" s="14">
        <v>85.75</v>
      </c>
      <c r="F296" s="14">
        <f t="shared" si="4"/>
        <v>377.3</v>
      </c>
    </row>
    <row r="297" s="142" customFormat="1" ht="15" spans="1:6">
      <c r="A297" s="38">
        <v>298</v>
      </c>
      <c r="B297" s="145" t="s">
        <v>534</v>
      </c>
      <c r="C297" s="64" t="s">
        <v>827</v>
      </c>
      <c r="D297" s="41">
        <v>5.75</v>
      </c>
      <c r="E297" s="14">
        <v>85.75</v>
      </c>
      <c r="F297" s="14">
        <f t="shared" si="4"/>
        <v>493.06</v>
      </c>
    </row>
    <row r="298" s="142" customFormat="1" ht="15" spans="1:6">
      <c r="A298" s="38">
        <v>299</v>
      </c>
      <c r="B298" s="145" t="s">
        <v>534</v>
      </c>
      <c r="C298" s="64" t="s">
        <v>828</v>
      </c>
      <c r="D298" s="41">
        <v>6.11</v>
      </c>
      <c r="E298" s="14">
        <v>85.75</v>
      </c>
      <c r="F298" s="14">
        <f t="shared" si="4"/>
        <v>523.93</v>
      </c>
    </row>
    <row r="299" s="142" customFormat="1" ht="15" spans="1:6">
      <c r="A299" s="38">
        <v>300</v>
      </c>
      <c r="B299" s="145" t="s">
        <v>534</v>
      </c>
      <c r="C299" s="64" t="s">
        <v>829</v>
      </c>
      <c r="D299" s="41">
        <v>4.4</v>
      </c>
      <c r="E299" s="14">
        <v>85.75</v>
      </c>
      <c r="F299" s="14">
        <f t="shared" si="4"/>
        <v>377.3</v>
      </c>
    </row>
    <row r="300" s="142" customFormat="1" ht="15" spans="1:6">
      <c r="A300" s="38">
        <v>301</v>
      </c>
      <c r="B300" s="145" t="s">
        <v>534</v>
      </c>
      <c r="C300" s="64" t="s">
        <v>830</v>
      </c>
      <c r="D300" s="41">
        <v>4.93</v>
      </c>
      <c r="E300" s="14">
        <v>85.75</v>
      </c>
      <c r="F300" s="14">
        <f t="shared" si="4"/>
        <v>422.75</v>
      </c>
    </row>
    <row r="301" s="142" customFormat="1" ht="15" spans="1:6">
      <c r="A301" s="38">
        <v>302</v>
      </c>
      <c r="B301" s="145" t="s">
        <v>534</v>
      </c>
      <c r="C301" s="64" t="s">
        <v>831</v>
      </c>
      <c r="D301" s="41">
        <v>1.58</v>
      </c>
      <c r="E301" s="14">
        <v>85.75</v>
      </c>
      <c r="F301" s="14">
        <f t="shared" si="4"/>
        <v>135.49</v>
      </c>
    </row>
    <row r="302" s="142" customFormat="1" ht="15" spans="1:6">
      <c r="A302" s="38">
        <v>303</v>
      </c>
      <c r="B302" s="145" t="s">
        <v>534</v>
      </c>
      <c r="C302" s="64" t="s">
        <v>832</v>
      </c>
      <c r="D302" s="41">
        <v>4.69</v>
      </c>
      <c r="E302" s="14">
        <v>85.75</v>
      </c>
      <c r="F302" s="14">
        <f t="shared" si="4"/>
        <v>402.17</v>
      </c>
    </row>
    <row r="303" s="142" customFormat="1" ht="15" spans="1:6">
      <c r="A303" s="38">
        <v>304</v>
      </c>
      <c r="B303" s="145" t="s">
        <v>534</v>
      </c>
      <c r="C303" s="64" t="s">
        <v>833</v>
      </c>
      <c r="D303" s="41">
        <v>4.51</v>
      </c>
      <c r="E303" s="14">
        <v>85.75</v>
      </c>
      <c r="F303" s="14">
        <f t="shared" si="4"/>
        <v>386.73</v>
      </c>
    </row>
    <row r="304" s="142" customFormat="1" ht="15" spans="1:6">
      <c r="A304" s="38">
        <v>305</v>
      </c>
      <c r="B304" s="145" t="s">
        <v>534</v>
      </c>
      <c r="C304" s="64" t="s">
        <v>834</v>
      </c>
      <c r="D304" s="153">
        <v>5.94</v>
      </c>
      <c r="E304" s="14">
        <v>85.75</v>
      </c>
      <c r="F304" s="14">
        <f t="shared" si="4"/>
        <v>509.36</v>
      </c>
    </row>
    <row r="305" s="142" customFormat="1" ht="15" spans="1:6">
      <c r="A305" s="38">
        <v>306</v>
      </c>
      <c r="B305" s="145" t="s">
        <v>534</v>
      </c>
      <c r="C305" s="64" t="s">
        <v>835</v>
      </c>
      <c r="D305" s="41">
        <v>4.72</v>
      </c>
      <c r="E305" s="14">
        <v>85.75</v>
      </c>
      <c r="F305" s="14">
        <f t="shared" si="4"/>
        <v>404.74</v>
      </c>
    </row>
    <row r="306" s="142" customFormat="1" ht="15" spans="1:6">
      <c r="A306" s="38">
        <v>307</v>
      </c>
      <c r="B306" s="145" t="s">
        <v>534</v>
      </c>
      <c r="C306" s="64" t="s">
        <v>836</v>
      </c>
      <c r="D306" s="41">
        <v>1.46</v>
      </c>
      <c r="E306" s="14">
        <v>85.75</v>
      </c>
      <c r="F306" s="14">
        <f t="shared" si="4"/>
        <v>125.2</v>
      </c>
    </row>
    <row r="307" s="142" customFormat="1" ht="15" spans="1:6">
      <c r="A307" s="38">
        <v>308</v>
      </c>
      <c r="B307" s="145" t="s">
        <v>534</v>
      </c>
      <c r="C307" s="64" t="s">
        <v>837</v>
      </c>
      <c r="D307" s="41">
        <v>1.36</v>
      </c>
      <c r="E307" s="14">
        <v>85.75</v>
      </c>
      <c r="F307" s="14">
        <f t="shared" si="4"/>
        <v>116.62</v>
      </c>
    </row>
    <row r="308" s="142" customFormat="1" ht="15" spans="1:6">
      <c r="A308" s="38">
        <v>309</v>
      </c>
      <c r="B308" s="145" t="s">
        <v>534</v>
      </c>
      <c r="C308" s="64" t="s">
        <v>838</v>
      </c>
      <c r="D308" s="41">
        <v>1.56</v>
      </c>
      <c r="E308" s="14">
        <v>85.75</v>
      </c>
      <c r="F308" s="14">
        <f t="shared" si="4"/>
        <v>133.77</v>
      </c>
    </row>
    <row r="309" s="142" customFormat="1" ht="15" spans="1:6">
      <c r="A309" s="38">
        <v>310</v>
      </c>
      <c r="B309" s="145" t="s">
        <v>534</v>
      </c>
      <c r="C309" s="64" t="s">
        <v>839</v>
      </c>
      <c r="D309" s="41">
        <v>1.47</v>
      </c>
      <c r="E309" s="14">
        <v>85.75</v>
      </c>
      <c r="F309" s="14">
        <f t="shared" si="4"/>
        <v>126.05</v>
      </c>
    </row>
    <row r="310" s="142" customFormat="1" ht="15" spans="1:6">
      <c r="A310" s="38">
        <v>311</v>
      </c>
      <c r="B310" s="145" t="s">
        <v>534</v>
      </c>
      <c r="C310" s="64" t="s">
        <v>840</v>
      </c>
      <c r="D310" s="41">
        <v>1.14</v>
      </c>
      <c r="E310" s="14">
        <v>85.75</v>
      </c>
      <c r="F310" s="14">
        <f t="shared" si="4"/>
        <v>97.76</v>
      </c>
    </row>
    <row r="311" s="142" customFormat="1" ht="15" spans="1:6">
      <c r="A311" s="38">
        <v>312</v>
      </c>
      <c r="B311" s="145" t="s">
        <v>534</v>
      </c>
      <c r="C311" s="64" t="s">
        <v>841</v>
      </c>
      <c r="D311" s="41">
        <v>3.12</v>
      </c>
      <c r="E311" s="14">
        <v>85.75</v>
      </c>
      <c r="F311" s="14">
        <f t="shared" si="4"/>
        <v>267.54</v>
      </c>
    </row>
    <row r="312" s="142" customFormat="1" ht="15" spans="1:6">
      <c r="A312" s="38">
        <v>313</v>
      </c>
      <c r="B312" s="145" t="s">
        <v>534</v>
      </c>
      <c r="C312" s="64" t="s">
        <v>842</v>
      </c>
      <c r="D312" s="41">
        <v>5.9</v>
      </c>
      <c r="E312" s="14">
        <v>85.75</v>
      </c>
      <c r="F312" s="14">
        <f t="shared" si="4"/>
        <v>505.93</v>
      </c>
    </row>
    <row r="313" s="142" customFormat="1" ht="15" spans="1:6">
      <c r="A313" s="38">
        <v>314</v>
      </c>
      <c r="B313" s="145" t="s">
        <v>534</v>
      </c>
      <c r="C313" s="64" t="s">
        <v>843</v>
      </c>
      <c r="D313" s="41">
        <v>4.59</v>
      </c>
      <c r="E313" s="14">
        <v>85.75</v>
      </c>
      <c r="F313" s="14">
        <f t="shared" si="4"/>
        <v>393.59</v>
      </c>
    </row>
    <row r="314" s="142" customFormat="1" ht="15" spans="1:6">
      <c r="A314" s="38">
        <v>315</v>
      </c>
      <c r="B314" s="145" t="s">
        <v>534</v>
      </c>
      <c r="C314" s="64" t="s">
        <v>844</v>
      </c>
      <c r="D314" s="41">
        <v>3.51</v>
      </c>
      <c r="E314" s="14">
        <v>85.75</v>
      </c>
      <c r="F314" s="14">
        <f t="shared" si="4"/>
        <v>300.98</v>
      </c>
    </row>
    <row r="315" s="142" customFormat="1" ht="15" spans="1:6">
      <c r="A315" s="38">
        <v>316</v>
      </c>
      <c r="B315" s="145" t="s">
        <v>534</v>
      </c>
      <c r="C315" s="64" t="s">
        <v>845</v>
      </c>
      <c r="D315" s="41">
        <v>6.83</v>
      </c>
      <c r="E315" s="14">
        <v>85.75</v>
      </c>
      <c r="F315" s="14">
        <f t="shared" si="4"/>
        <v>585.67</v>
      </c>
    </row>
    <row r="316" s="142" customFormat="1" ht="15" spans="1:6">
      <c r="A316" s="38">
        <v>317</v>
      </c>
      <c r="B316" s="145" t="s">
        <v>534</v>
      </c>
      <c r="C316" s="146" t="s">
        <v>846</v>
      </c>
      <c r="D316" s="41">
        <v>3.97</v>
      </c>
      <c r="E316" s="14">
        <v>85.75</v>
      </c>
      <c r="F316" s="14">
        <f t="shared" si="4"/>
        <v>340.43</v>
      </c>
    </row>
    <row r="317" s="142" customFormat="1" ht="15" spans="1:6">
      <c r="A317" s="38">
        <v>318</v>
      </c>
      <c r="B317" s="145" t="s">
        <v>534</v>
      </c>
      <c r="C317" s="64" t="s">
        <v>847</v>
      </c>
      <c r="D317" s="41">
        <v>1.37</v>
      </c>
      <c r="E317" s="14">
        <v>85.75</v>
      </c>
      <c r="F317" s="14">
        <f t="shared" si="4"/>
        <v>117.48</v>
      </c>
    </row>
    <row r="318" s="142" customFormat="1" ht="15" spans="1:6">
      <c r="A318" s="38">
        <v>319</v>
      </c>
      <c r="B318" s="145" t="s">
        <v>534</v>
      </c>
      <c r="C318" s="64" t="s">
        <v>848</v>
      </c>
      <c r="D318" s="41">
        <v>6.44</v>
      </c>
      <c r="E318" s="14">
        <v>85.75</v>
      </c>
      <c r="F318" s="14">
        <f t="shared" si="4"/>
        <v>552.23</v>
      </c>
    </row>
    <row r="319" s="142" customFormat="1" ht="15" spans="1:6">
      <c r="A319" s="38">
        <v>320</v>
      </c>
      <c r="B319" s="145" t="s">
        <v>534</v>
      </c>
      <c r="C319" s="64" t="s">
        <v>849</v>
      </c>
      <c r="D319" s="41">
        <v>7.23</v>
      </c>
      <c r="E319" s="14">
        <v>85.75</v>
      </c>
      <c r="F319" s="14">
        <f t="shared" si="4"/>
        <v>619.97</v>
      </c>
    </row>
    <row r="320" s="142" customFormat="1" ht="15" spans="1:6">
      <c r="A320" s="38">
        <v>321</v>
      </c>
      <c r="B320" s="145" t="s">
        <v>534</v>
      </c>
      <c r="C320" s="64" t="s">
        <v>850</v>
      </c>
      <c r="D320" s="41">
        <v>6.44</v>
      </c>
      <c r="E320" s="14">
        <v>85.75</v>
      </c>
      <c r="F320" s="14">
        <f t="shared" si="4"/>
        <v>552.23</v>
      </c>
    </row>
    <row r="321" s="142" customFormat="1" ht="15" spans="1:6">
      <c r="A321" s="38">
        <v>322</v>
      </c>
      <c r="B321" s="145" t="s">
        <v>534</v>
      </c>
      <c r="C321" s="155" t="s">
        <v>851</v>
      </c>
      <c r="D321" s="41">
        <v>5.33</v>
      </c>
      <c r="E321" s="14">
        <v>85.75</v>
      </c>
      <c r="F321" s="14">
        <f t="shared" si="4"/>
        <v>457.05</v>
      </c>
    </row>
    <row r="322" s="142" customFormat="1" ht="15" spans="1:6">
      <c r="A322" s="38">
        <v>323</v>
      </c>
      <c r="B322" s="145" t="s">
        <v>534</v>
      </c>
      <c r="C322" s="64" t="s">
        <v>852</v>
      </c>
      <c r="D322" s="41">
        <v>5.47</v>
      </c>
      <c r="E322" s="14">
        <v>85.75</v>
      </c>
      <c r="F322" s="14">
        <f t="shared" si="4"/>
        <v>469.05</v>
      </c>
    </row>
    <row r="323" s="142" customFormat="1" ht="15" spans="1:6">
      <c r="A323" s="38">
        <v>324</v>
      </c>
      <c r="B323" s="145" t="s">
        <v>534</v>
      </c>
      <c r="C323" s="64" t="s">
        <v>853</v>
      </c>
      <c r="D323" s="41">
        <v>6.83</v>
      </c>
      <c r="E323" s="14">
        <v>85.75</v>
      </c>
      <c r="F323" s="14">
        <f t="shared" si="4"/>
        <v>585.67</v>
      </c>
    </row>
    <row r="324" s="142" customFormat="1" ht="15" spans="1:6">
      <c r="A324" s="38">
        <v>325</v>
      </c>
      <c r="B324" s="145" t="s">
        <v>534</v>
      </c>
      <c r="C324" s="64" t="s">
        <v>854</v>
      </c>
      <c r="D324" s="41">
        <v>5.46</v>
      </c>
      <c r="E324" s="14">
        <v>85.75</v>
      </c>
      <c r="F324" s="14">
        <f t="shared" ref="F324:F387" si="5">ROUND(E324*D324,2)</f>
        <v>468.2</v>
      </c>
    </row>
    <row r="325" s="142" customFormat="1" ht="15" spans="1:6">
      <c r="A325" s="38">
        <v>326</v>
      </c>
      <c r="B325" s="145" t="s">
        <v>534</v>
      </c>
      <c r="C325" s="64" t="s">
        <v>855</v>
      </c>
      <c r="D325" s="41">
        <v>2.96</v>
      </c>
      <c r="E325" s="14">
        <v>85.75</v>
      </c>
      <c r="F325" s="14">
        <f t="shared" si="5"/>
        <v>253.82</v>
      </c>
    </row>
    <row r="326" s="142" customFormat="1" ht="15" spans="1:6">
      <c r="A326" s="38">
        <v>327</v>
      </c>
      <c r="B326" s="145" t="s">
        <v>534</v>
      </c>
      <c r="C326" s="146" t="s">
        <v>856</v>
      </c>
      <c r="D326" s="41">
        <v>5.52</v>
      </c>
      <c r="E326" s="14">
        <v>85.75</v>
      </c>
      <c r="F326" s="14">
        <f t="shared" si="5"/>
        <v>473.34</v>
      </c>
    </row>
    <row r="327" s="142" customFormat="1" ht="15" spans="1:6">
      <c r="A327" s="38">
        <v>328</v>
      </c>
      <c r="B327" s="145" t="s">
        <v>534</v>
      </c>
      <c r="C327" s="64" t="s">
        <v>857</v>
      </c>
      <c r="D327" s="41">
        <v>6.15</v>
      </c>
      <c r="E327" s="14">
        <v>85.75</v>
      </c>
      <c r="F327" s="14">
        <f t="shared" si="5"/>
        <v>527.36</v>
      </c>
    </row>
    <row r="328" s="142" customFormat="1" ht="15" spans="1:6">
      <c r="A328" s="38">
        <v>329</v>
      </c>
      <c r="B328" s="145" t="s">
        <v>534</v>
      </c>
      <c r="C328" s="64" t="s">
        <v>858</v>
      </c>
      <c r="D328" s="41">
        <v>6.15</v>
      </c>
      <c r="E328" s="14">
        <v>85.75</v>
      </c>
      <c r="F328" s="14">
        <f t="shared" si="5"/>
        <v>527.36</v>
      </c>
    </row>
    <row r="329" s="142" customFormat="1" ht="15" spans="1:6">
      <c r="A329" s="38">
        <v>330</v>
      </c>
      <c r="B329" s="145" t="s">
        <v>534</v>
      </c>
      <c r="C329" s="64" t="s">
        <v>859</v>
      </c>
      <c r="D329" s="41">
        <v>6.87</v>
      </c>
      <c r="E329" s="14">
        <v>85.75</v>
      </c>
      <c r="F329" s="14">
        <f t="shared" si="5"/>
        <v>589.1</v>
      </c>
    </row>
    <row r="330" s="142" customFormat="1" ht="15" spans="1:6">
      <c r="A330" s="38">
        <v>331</v>
      </c>
      <c r="B330" s="145" t="s">
        <v>534</v>
      </c>
      <c r="C330" s="64" t="s">
        <v>860</v>
      </c>
      <c r="D330" s="41">
        <v>5.47</v>
      </c>
      <c r="E330" s="14">
        <v>85.75</v>
      </c>
      <c r="F330" s="14">
        <f t="shared" si="5"/>
        <v>469.05</v>
      </c>
    </row>
    <row r="331" s="142" customFormat="1" ht="15" spans="1:6">
      <c r="A331" s="38">
        <v>332</v>
      </c>
      <c r="B331" s="145" t="s">
        <v>534</v>
      </c>
      <c r="C331" s="64" t="s">
        <v>861</v>
      </c>
      <c r="D331" s="41">
        <v>4.79</v>
      </c>
      <c r="E331" s="14">
        <v>85.75</v>
      </c>
      <c r="F331" s="14">
        <f t="shared" si="5"/>
        <v>410.74</v>
      </c>
    </row>
    <row r="332" s="142" customFormat="1" ht="15" spans="1:6">
      <c r="A332" s="38">
        <v>333</v>
      </c>
      <c r="B332" s="145" t="s">
        <v>534</v>
      </c>
      <c r="C332" s="64" t="s">
        <v>862</v>
      </c>
      <c r="D332" s="41">
        <v>4.79</v>
      </c>
      <c r="E332" s="14">
        <v>85.75</v>
      </c>
      <c r="F332" s="14">
        <f t="shared" si="5"/>
        <v>410.74</v>
      </c>
    </row>
    <row r="333" s="142" customFormat="1" ht="15" spans="1:6">
      <c r="A333" s="38">
        <v>334</v>
      </c>
      <c r="B333" s="145" t="s">
        <v>534</v>
      </c>
      <c r="C333" s="64" t="s">
        <v>863</v>
      </c>
      <c r="D333" s="41">
        <v>6.09</v>
      </c>
      <c r="E333" s="14">
        <v>85.75</v>
      </c>
      <c r="F333" s="14">
        <f t="shared" si="5"/>
        <v>522.22</v>
      </c>
    </row>
    <row r="334" s="142" customFormat="1" ht="15" spans="1:6">
      <c r="A334" s="38">
        <v>335</v>
      </c>
      <c r="B334" s="145" t="s">
        <v>534</v>
      </c>
      <c r="C334" s="64" t="s">
        <v>864</v>
      </c>
      <c r="D334" s="41">
        <v>6.37</v>
      </c>
      <c r="E334" s="14">
        <v>85.75</v>
      </c>
      <c r="F334" s="14">
        <f t="shared" si="5"/>
        <v>546.23</v>
      </c>
    </row>
    <row r="335" s="142" customFormat="1" ht="15" spans="1:6">
      <c r="A335" s="38">
        <v>336</v>
      </c>
      <c r="B335" s="145" t="s">
        <v>534</v>
      </c>
      <c r="C335" s="64" t="s">
        <v>865</v>
      </c>
      <c r="D335" s="41">
        <v>1.35</v>
      </c>
      <c r="E335" s="14">
        <v>85.75</v>
      </c>
      <c r="F335" s="14">
        <f t="shared" si="5"/>
        <v>115.76</v>
      </c>
    </row>
    <row r="336" s="142" customFormat="1" ht="15" spans="1:6">
      <c r="A336" s="38">
        <v>337</v>
      </c>
      <c r="B336" s="145" t="s">
        <v>534</v>
      </c>
      <c r="C336" s="64" t="s">
        <v>866</v>
      </c>
      <c r="D336" s="41">
        <v>3.13</v>
      </c>
      <c r="E336" s="14">
        <v>85.75</v>
      </c>
      <c r="F336" s="14">
        <f t="shared" si="5"/>
        <v>268.4</v>
      </c>
    </row>
    <row r="337" s="142" customFormat="1" ht="15" spans="1:6">
      <c r="A337" s="38">
        <v>338</v>
      </c>
      <c r="B337" s="145" t="s">
        <v>534</v>
      </c>
      <c r="C337" s="64" t="s">
        <v>867</v>
      </c>
      <c r="D337" s="41">
        <v>4.1</v>
      </c>
      <c r="E337" s="14">
        <v>85.75</v>
      </c>
      <c r="F337" s="14">
        <f t="shared" si="5"/>
        <v>351.58</v>
      </c>
    </row>
    <row r="338" s="142" customFormat="1" ht="15" spans="1:6">
      <c r="A338" s="38">
        <v>339</v>
      </c>
      <c r="B338" s="145" t="s">
        <v>534</v>
      </c>
      <c r="C338" s="64" t="s">
        <v>868</v>
      </c>
      <c r="D338" s="41">
        <v>8.12</v>
      </c>
      <c r="E338" s="14">
        <v>85.75</v>
      </c>
      <c r="F338" s="14">
        <f t="shared" si="5"/>
        <v>696.29</v>
      </c>
    </row>
    <row r="339" s="142" customFormat="1" ht="15" spans="1:6">
      <c r="A339" s="38">
        <v>340</v>
      </c>
      <c r="B339" s="145" t="s">
        <v>534</v>
      </c>
      <c r="C339" s="64" t="s">
        <v>869</v>
      </c>
      <c r="D339" s="41">
        <v>3.25</v>
      </c>
      <c r="E339" s="14">
        <v>85.75</v>
      </c>
      <c r="F339" s="14">
        <f t="shared" si="5"/>
        <v>278.69</v>
      </c>
    </row>
    <row r="340" s="142" customFormat="1" ht="15" spans="1:6">
      <c r="A340" s="38">
        <v>341</v>
      </c>
      <c r="B340" s="145" t="s">
        <v>534</v>
      </c>
      <c r="C340" s="64" t="s">
        <v>870</v>
      </c>
      <c r="D340" s="41">
        <v>6.01</v>
      </c>
      <c r="E340" s="14">
        <v>85.75</v>
      </c>
      <c r="F340" s="14">
        <f t="shared" si="5"/>
        <v>515.36</v>
      </c>
    </row>
    <row r="341" s="142" customFormat="1" ht="15" spans="1:6">
      <c r="A341" s="38">
        <v>342</v>
      </c>
      <c r="B341" s="145" t="s">
        <v>534</v>
      </c>
      <c r="C341" s="64" t="s">
        <v>871</v>
      </c>
      <c r="D341" s="41">
        <v>5.47</v>
      </c>
      <c r="E341" s="14">
        <v>85.75</v>
      </c>
      <c r="F341" s="14">
        <f t="shared" si="5"/>
        <v>469.05</v>
      </c>
    </row>
    <row r="342" s="142" customFormat="1" ht="15" spans="1:6">
      <c r="A342" s="38">
        <v>343</v>
      </c>
      <c r="B342" s="145" t="s">
        <v>534</v>
      </c>
      <c r="C342" s="64" t="s">
        <v>872</v>
      </c>
      <c r="D342" s="41">
        <v>5.27</v>
      </c>
      <c r="E342" s="14">
        <v>85.75</v>
      </c>
      <c r="F342" s="14">
        <f t="shared" si="5"/>
        <v>451.9</v>
      </c>
    </row>
    <row r="343" s="142" customFormat="1" ht="15" spans="1:6">
      <c r="A343" s="38">
        <v>344</v>
      </c>
      <c r="B343" s="145" t="s">
        <v>534</v>
      </c>
      <c r="C343" s="64" t="s">
        <v>873</v>
      </c>
      <c r="D343" s="41">
        <v>1.42</v>
      </c>
      <c r="E343" s="14">
        <v>85.75</v>
      </c>
      <c r="F343" s="14">
        <f t="shared" si="5"/>
        <v>121.77</v>
      </c>
    </row>
    <row r="344" s="142" customFormat="1" ht="15" spans="1:6">
      <c r="A344" s="38">
        <v>345</v>
      </c>
      <c r="B344" s="145" t="s">
        <v>534</v>
      </c>
      <c r="C344" s="64" t="s">
        <v>874</v>
      </c>
      <c r="D344" s="41">
        <v>3.83</v>
      </c>
      <c r="E344" s="14">
        <v>85.75</v>
      </c>
      <c r="F344" s="14">
        <f t="shared" si="5"/>
        <v>328.42</v>
      </c>
    </row>
    <row r="345" s="142" customFormat="1" ht="15" spans="1:6">
      <c r="A345" s="38">
        <v>346</v>
      </c>
      <c r="B345" s="145" t="s">
        <v>534</v>
      </c>
      <c r="C345" s="64" t="s">
        <v>875</v>
      </c>
      <c r="D345" s="41">
        <v>3</v>
      </c>
      <c r="E345" s="14">
        <v>85.75</v>
      </c>
      <c r="F345" s="14">
        <f t="shared" si="5"/>
        <v>257.25</v>
      </c>
    </row>
    <row r="346" s="142" customFormat="1" ht="15" spans="1:6">
      <c r="A346" s="38">
        <v>347</v>
      </c>
      <c r="B346" s="145" t="s">
        <v>534</v>
      </c>
      <c r="C346" s="64" t="s">
        <v>876</v>
      </c>
      <c r="D346" s="41">
        <v>6.46</v>
      </c>
      <c r="E346" s="14">
        <v>85.75</v>
      </c>
      <c r="F346" s="14">
        <f t="shared" si="5"/>
        <v>553.95</v>
      </c>
    </row>
    <row r="347" s="142" customFormat="1" ht="15" spans="1:6">
      <c r="A347" s="38">
        <v>348</v>
      </c>
      <c r="B347" s="145" t="s">
        <v>534</v>
      </c>
      <c r="C347" s="64" t="s">
        <v>877</v>
      </c>
      <c r="D347" s="41">
        <v>5</v>
      </c>
      <c r="E347" s="14">
        <v>85.75</v>
      </c>
      <c r="F347" s="14">
        <f t="shared" si="5"/>
        <v>428.75</v>
      </c>
    </row>
    <row r="348" s="142" customFormat="1" ht="15" spans="1:6">
      <c r="A348" s="38">
        <v>349</v>
      </c>
      <c r="B348" s="145" t="s">
        <v>534</v>
      </c>
      <c r="C348" s="64" t="s">
        <v>878</v>
      </c>
      <c r="D348" s="41">
        <v>6.32</v>
      </c>
      <c r="E348" s="14">
        <v>85.75</v>
      </c>
      <c r="F348" s="14">
        <f t="shared" si="5"/>
        <v>541.94</v>
      </c>
    </row>
    <row r="349" s="142" customFormat="1" ht="15" spans="1:6">
      <c r="A349" s="38">
        <v>350</v>
      </c>
      <c r="B349" s="145" t="s">
        <v>534</v>
      </c>
      <c r="C349" s="64" t="s">
        <v>879</v>
      </c>
      <c r="D349" s="41">
        <v>5.14</v>
      </c>
      <c r="E349" s="14">
        <v>85.75</v>
      </c>
      <c r="F349" s="14">
        <f t="shared" si="5"/>
        <v>440.76</v>
      </c>
    </row>
    <row r="350" s="142" customFormat="1" ht="15" spans="1:6">
      <c r="A350" s="38">
        <v>351</v>
      </c>
      <c r="B350" s="145" t="s">
        <v>534</v>
      </c>
      <c r="C350" s="64" t="s">
        <v>880</v>
      </c>
      <c r="D350" s="41">
        <v>5.46</v>
      </c>
      <c r="E350" s="14">
        <v>85.75</v>
      </c>
      <c r="F350" s="14">
        <f t="shared" si="5"/>
        <v>468.2</v>
      </c>
    </row>
    <row r="351" s="142" customFormat="1" ht="15" spans="1:6">
      <c r="A351" s="38">
        <v>352</v>
      </c>
      <c r="B351" s="145" t="s">
        <v>534</v>
      </c>
      <c r="C351" s="64" t="s">
        <v>881</v>
      </c>
      <c r="D351" s="41">
        <v>2.58</v>
      </c>
      <c r="E351" s="14">
        <v>85.75</v>
      </c>
      <c r="F351" s="14">
        <f t="shared" si="5"/>
        <v>221.24</v>
      </c>
    </row>
    <row r="352" s="142" customFormat="1" ht="15" spans="1:6">
      <c r="A352" s="38">
        <v>353</v>
      </c>
      <c r="B352" s="145" t="s">
        <v>534</v>
      </c>
      <c r="C352" s="64" t="s">
        <v>881</v>
      </c>
      <c r="D352" s="41">
        <v>4.08</v>
      </c>
      <c r="E352" s="14">
        <v>85.75</v>
      </c>
      <c r="F352" s="14">
        <f t="shared" si="5"/>
        <v>349.86</v>
      </c>
    </row>
    <row r="353" s="142" customFormat="1" ht="15" spans="1:6">
      <c r="A353" s="38">
        <v>354</v>
      </c>
      <c r="B353" s="145" t="s">
        <v>534</v>
      </c>
      <c r="C353" s="64" t="s">
        <v>882</v>
      </c>
      <c r="D353" s="41">
        <v>2.9</v>
      </c>
      <c r="E353" s="14">
        <v>85.75</v>
      </c>
      <c r="F353" s="14">
        <f t="shared" si="5"/>
        <v>248.68</v>
      </c>
    </row>
    <row r="354" s="142" customFormat="1" ht="15" spans="1:6">
      <c r="A354" s="38">
        <v>355</v>
      </c>
      <c r="B354" s="145" t="s">
        <v>534</v>
      </c>
      <c r="C354" s="64" t="s">
        <v>883</v>
      </c>
      <c r="D354" s="41">
        <v>3.94</v>
      </c>
      <c r="E354" s="14">
        <v>85.75</v>
      </c>
      <c r="F354" s="14">
        <f t="shared" si="5"/>
        <v>337.86</v>
      </c>
    </row>
    <row r="355" s="142" customFormat="1" ht="15" spans="1:6">
      <c r="A355" s="38">
        <v>356</v>
      </c>
      <c r="B355" s="145" t="s">
        <v>534</v>
      </c>
      <c r="C355" s="64" t="s">
        <v>884</v>
      </c>
      <c r="D355" s="41">
        <v>4.52</v>
      </c>
      <c r="E355" s="14">
        <v>85.75</v>
      </c>
      <c r="F355" s="14">
        <f t="shared" si="5"/>
        <v>387.59</v>
      </c>
    </row>
    <row r="356" s="142" customFormat="1" ht="15" spans="1:6">
      <c r="A356" s="38">
        <v>357</v>
      </c>
      <c r="B356" s="145" t="s">
        <v>534</v>
      </c>
      <c r="C356" s="64" t="s">
        <v>885</v>
      </c>
      <c r="D356" s="41">
        <v>5.46</v>
      </c>
      <c r="E356" s="14">
        <v>85.75</v>
      </c>
      <c r="F356" s="14">
        <f t="shared" si="5"/>
        <v>468.2</v>
      </c>
    </row>
    <row r="357" s="142" customFormat="1" ht="15" spans="1:6">
      <c r="A357" s="38">
        <v>358</v>
      </c>
      <c r="B357" s="145" t="s">
        <v>534</v>
      </c>
      <c r="C357" s="64" t="s">
        <v>886</v>
      </c>
      <c r="D357" s="41">
        <v>7.93</v>
      </c>
      <c r="E357" s="14">
        <v>85.75</v>
      </c>
      <c r="F357" s="14">
        <f t="shared" si="5"/>
        <v>680</v>
      </c>
    </row>
    <row r="358" s="142" customFormat="1" ht="15" spans="1:6">
      <c r="A358" s="38">
        <v>359</v>
      </c>
      <c r="B358" s="145" t="s">
        <v>534</v>
      </c>
      <c r="C358" s="64" t="s">
        <v>887</v>
      </c>
      <c r="D358" s="41">
        <v>5.15</v>
      </c>
      <c r="E358" s="14">
        <v>85.75</v>
      </c>
      <c r="F358" s="14">
        <f t="shared" si="5"/>
        <v>441.61</v>
      </c>
    </row>
    <row r="359" s="142" customFormat="1" ht="15" spans="1:6">
      <c r="A359" s="38">
        <v>360</v>
      </c>
      <c r="B359" s="145" t="s">
        <v>534</v>
      </c>
      <c r="C359" s="64" t="s">
        <v>888</v>
      </c>
      <c r="D359" s="41">
        <v>5.02</v>
      </c>
      <c r="E359" s="14">
        <v>85.75</v>
      </c>
      <c r="F359" s="14">
        <f t="shared" si="5"/>
        <v>430.47</v>
      </c>
    </row>
    <row r="360" s="142" customFormat="1" ht="15" spans="1:6">
      <c r="A360" s="38">
        <v>361</v>
      </c>
      <c r="B360" s="145" t="s">
        <v>534</v>
      </c>
      <c r="C360" s="64" t="s">
        <v>889</v>
      </c>
      <c r="D360" s="41">
        <v>2.3</v>
      </c>
      <c r="E360" s="14">
        <v>85.75</v>
      </c>
      <c r="F360" s="14">
        <f t="shared" si="5"/>
        <v>197.23</v>
      </c>
    </row>
    <row r="361" s="142" customFormat="1" ht="15" spans="1:6">
      <c r="A361" s="38">
        <v>362</v>
      </c>
      <c r="B361" s="145" t="s">
        <v>534</v>
      </c>
      <c r="C361" s="64" t="s">
        <v>890</v>
      </c>
      <c r="D361" s="41">
        <v>5.47</v>
      </c>
      <c r="E361" s="14">
        <v>85.75</v>
      </c>
      <c r="F361" s="14">
        <f t="shared" si="5"/>
        <v>469.05</v>
      </c>
    </row>
    <row r="362" s="142" customFormat="1" ht="15" spans="1:6">
      <c r="A362" s="38">
        <v>363</v>
      </c>
      <c r="B362" s="145" t="s">
        <v>534</v>
      </c>
      <c r="C362" s="14" t="s">
        <v>891</v>
      </c>
      <c r="D362" s="41">
        <v>4.08</v>
      </c>
      <c r="E362" s="14">
        <v>85.75</v>
      </c>
      <c r="F362" s="14">
        <f t="shared" si="5"/>
        <v>349.86</v>
      </c>
    </row>
    <row r="363" s="142" customFormat="1" ht="15" spans="1:6">
      <c r="A363" s="38">
        <v>364</v>
      </c>
      <c r="B363" s="145" t="s">
        <v>534</v>
      </c>
      <c r="C363" s="150" t="s">
        <v>892</v>
      </c>
      <c r="D363" s="151">
        <f>5.51-0.28</f>
        <v>5.23</v>
      </c>
      <c r="E363" s="14">
        <v>85.75</v>
      </c>
      <c r="F363" s="14">
        <f t="shared" si="5"/>
        <v>448.47</v>
      </c>
    </row>
    <row r="364" s="142" customFormat="1" ht="15" spans="1:6">
      <c r="A364" s="38">
        <v>365</v>
      </c>
      <c r="B364" s="145" t="s">
        <v>534</v>
      </c>
      <c r="C364" s="64" t="s">
        <v>893</v>
      </c>
      <c r="D364" s="41">
        <v>9.58</v>
      </c>
      <c r="E364" s="14">
        <v>85.75</v>
      </c>
      <c r="F364" s="14">
        <f t="shared" si="5"/>
        <v>821.49</v>
      </c>
    </row>
    <row r="365" s="142" customFormat="1" ht="15" spans="1:6">
      <c r="A365" s="38">
        <v>366</v>
      </c>
      <c r="B365" s="145" t="s">
        <v>534</v>
      </c>
      <c r="C365" s="64" t="s">
        <v>894</v>
      </c>
      <c r="D365" s="156">
        <v>7.29</v>
      </c>
      <c r="E365" s="14">
        <v>85.75</v>
      </c>
      <c r="F365" s="14">
        <f t="shared" si="5"/>
        <v>625.12</v>
      </c>
    </row>
    <row r="366" s="142" customFormat="1" ht="15" spans="1:6">
      <c r="A366" s="38">
        <v>367</v>
      </c>
      <c r="B366" s="145" t="s">
        <v>534</v>
      </c>
      <c r="C366" s="150" t="s">
        <v>895</v>
      </c>
      <c r="D366" s="157">
        <v>2</v>
      </c>
      <c r="E366" s="14">
        <v>85.75</v>
      </c>
      <c r="F366" s="14">
        <f t="shared" si="5"/>
        <v>171.5</v>
      </c>
    </row>
    <row r="367" s="142" customFormat="1" ht="15" spans="1:6">
      <c r="A367" s="38">
        <v>368</v>
      </c>
      <c r="B367" s="145" t="s">
        <v>534</v>
      </c>
      <c r="C367" s="150" t="s">
        <v>896</v>
      </c>
      <c r="D367" s="157">
        <v>2</v>
      </c>
      <c r="E367" s="14">
        <v>85.75</v>
      </c>
      <c r="F367" s="14">
        <f t="shared" si="5"/>
        <v>171.5</v>
      </c>
    </row>
    <row r="368" s="142" customFormat="1" ht="15" spans="1:6">
      <c r="A368" s="38">
        <v>369</v>
      </c>
      <c r="B368" s="145" t="s">
        <v>534</v>
      </c>
      <c r="C368" s="64" t="s">
        <v>154</v>
      </c>
      <c r="D368" s="41">
        <v>4.01</v>
      </c>
      <c r="E368" s="14">
        <v>85.75</v>
      </c>
      <c r="F368" s="14">
        <f t="shared" si="5"/>
        <v>343.86</v>
      </c>
    </row>
    <row r="369" s="142" customFormat="1" ht="15" spans="1:6">
      <c r="A369" s="38">
        <v>370</v>
      </c>
      <c r="B369" s="145" t="s">
        <v>534</v>
      </c>
      <c r="C369" s="64" t="s">
        <v>897</v>
      </c>
      <c r="D369" s="41">
        <v>4.88</v>
      </c>
      <c r="E369" s="14">
        <v>85.75</v>
      </c>
      <c r="F369" s="14">
        <f t="shared" si="5"/>
        <v>418.46</v>
      </c>
    </row>
    <row r="370" s="142" customFormat="1" ht="15" spans="1:6">
      <c r="A370" s="38">
        <v>371</v>
      </c>
      <c r="B370" s="145" t="s">
        <v>534</v>
      </c>
      <c r="C370" s="64" t="s">
        <v>898</v>
      </c>
      <c r="D370" s="41">
        <v>1.93</v>
      </c>
      <c r="E370" s="14">
        <v>85.75</v>
      </c>
      <c r="F370" s="14">
        <f t="shared" si="5"/>
        <v>165.5</v>
      </c>
    </row>
    <row r="371" s="142" customFormat="1" ht="15" spans="1:6">
      <c r="A371" s="38">
        <v>372</v>
      </c>
      <c r="B371" s="145" t="s">
        <v>534</v>
      </c>
      <c r="C371" s="64" t="s">
        <v>899</v>
      </c>
      <c r="D371" s="41">
        <v>4.32</v>
      </c>
      <c r="E371" s="14">
        <v>85.75</v>
      </c>
      <c r="F371" s="14">
        <f t="shared" si="5"/>
        <v>370.44</v>
      </c>
    </row>
    <row r="372" s="142" customFormat="1" ht="15" spans="1:6">
      <c r="A372" s="38">
        <v>373</v>
      </c>
      <c r="B372" s="145" t="s">
        <v>534</v>
      </c>
      <c r="C372" s="64" t="s">
        <v>900</v>
      </c>
      <c r="D372" s="41">
        <v>9.75</v>
      </c>
      <c r="E372" s="14">
        <v>85.75</v>
      </c>
      <c r="F372" s="14">
        <f t="shared" si="5"/>
        <v>836.06</v>
      </c>
    </row>
    <row r="373" s="142" customFormat="1" ht="15" spans="1:6">
      <c r="A373" s="38">
        <v>374</v>
      </c>
      <c r="B373" s="145" t="s">
        <v>534</v>
      </c>
      <c r="C373" s="64" t="s">
        <v>901</v>
      </c>
      <c r="D373" s="41">
        <v>5.52</v>
      </c>
      <c r="E373" s="14">
        <v>85.75</v>
      </c>
      <c r="F373" s="14">
        <f t="shared" si="5"/>
        <v>473.34</v>
      </c>
    </row>
    <row r="374" s="142" customFormat="1" ht="15" spans="1:7">
      <c r="A374" s="38">
        <v>375</v>
      </c>
      <c r="B374" s="145" t="s">
        <v>534</v>
      </c>
      <c r="C374" s="18" t="s">
        <v>902</v>
      </c>
      <c r="D374" s="41">
        <v>9.74</v>
      </c>
      <c r="E374" s="14">
        <v>85.75</v>
      </c>
      <c r="F374" s="14">
        <f t="shared" si="5"/>
        <v>835.21</v>
      </c>
      <c r="G374" s="142" t="s">
        <v>903</v>
      </c>
    </row>
    <row r="375" s="142" customFormat="1" ht="15" spans="1:6">
      <c r="A375" s="38">
        <v>376</v>
      </c>
      <c r="B375" s="145" t="s">
        <v>534</v>
      </c>
      <c r="C375" s="64" t="s">
        <v>904</v>
      </c>
      <c r="D375" s="41">
        <v>4.35</v>
      </c>
      <c r="E375" s="14">
        <v>85.75</v>
      </c>
      <c r="F375" s="14">
        <f t="shared" si="5"/>
        <v>373.01</v>
      </c>
    </row>
    <row r="376" s="142" customFormat="1" ht="15" spans="1:6">
      <c r="A376" s="38">
        <v>377</v>
      </c>
      <c r="B376" s="145" t="s">
        <v>534</v>
      </c>
      <c r="C376" s="64" t="s">
        <v>905</v>
      </c>
      <c r="D376" s="41">
        <v>5.62</v>
      </c>
      <c r="E376" s="14">
        <v>85.75</v>
      </c>
      <c r="F376" s="14">
        <f t="shared" si="5"/>
        <v>481.92</v>
      </c>
    </row>
    <row r="377" s="142" customFormat="1" ht="15" spans="1:6">
      <c r="A377" s="38">
        <v>378</v>
      </c>
      <c r="B377" s="145" t="s">
        <v>534</v>
      </c>
      <c r="C377" s="64" t="s">
        <v>906</v>
      </c>
      <c r="D377" s="41">
        <v>4.35</v>
      </c>
      <c r="E377" s="14">
        <v>85.75</v>
      </c>
      <c r="F377" s="14">
        <f t="shared" si="5"/>
        <v>373.01</v>
      </c>
    </row>
    <row r="378" s="142" customFormat="1" ht="15" spans="1:6">
      <c r="A378" s="38">
        <v>379</v>
      </c>
      <c r="B378" s="145" t="s">
        <v>534</v>
      </c>
      <c r="C378" s="64" t="s">
        <v>907</v>
      </c>
      <c r="D378" s="41">
        <v>4.4</v>
      </c>
      <c r="E378" s="14">
        <v>85.75</v>
      </c>
      <c r="F378" s="14">
        <f t="shared" si="5"/>
        <v>377.3</v>
      </c>
    </row>
    <row r="379" s="142" customFormat="1" ht="15" spans="1:6">
      <c r="A379" s="38">
        <v>380</v>
      </c>
      <c r="B379" s="145" t="s">
        <v>534</v>
      </c>
      <c r="C379" s="64" t="s">
        <v>908</v>
      </c>
      <c r="D379" s="41">
        <v>3.81</v>
      </c>
      <c r="E379" s="14">
        <v>85.75</v>
      </c>
      <c r="F379" s="14">
        <f t="shared" si="5"/>
        <v>326.71</v>
      </c>
    </row>
    <row r="380" s="142" customFormat="1" ht="15" spans="1:6">
      <c r="A380" s="38">
        <v>381</v>
      </c>
      <c r="B380" s="145" t="s">
        <v>534</v>
      </c>
      <c r="C380" s="64" t="s">
        <v>909</v>
      </c>
      <c r="D380" s="41">
        <v>3.81</v>
      </c>
      <c r="E380" s="14">
        <v>85.75</v>
      </c>
      <c r="F380" s="14">
        <f t="shared" si="5"/>
        <v>326.71</v>
      </c>
    </row>
    <row r="381" s="142" customFormat="1" ht="15" spans="1:6">
      <c r="A381" s="38">
        <v>382</v>
      </c>
      <c r="B381" s="145" t="s">
        <v>534</v>
      </c>
      <c r="C381" s="64" t="s">
        <v>910</v>
      </c>
      <c r="D381" s="41">
        <v>1.15</v>
      </c>
      <c r="E381" s="14">
        <v>85.75</v>
      </c>
      <c r="F381" s="14">
        <f t="shared" si="5"/>
        <v>98.61</v>
      </c>
    </row>
    <row r="382" s="142" customFormat="1" ht="15" spans="1:6">
      <c r="A382" s="38">
        <v>383</v>
      </c>
      <c r="B382" s="145" t="s">
        <v>534</v>
      </c>
      <c r="C382" s="64" t="s">
        <v>911</v>
      </c>
      <c r="D382" s="41">
        <v>5.28</v>
      </c>
      <c r="E382" s="14">
        <v>85.75</v>
      </c>
      <c r="F382" s="14">
        <f t="shared" si="5"/>
        <v>452.76</v>
      </c>
    </row>
    <row r="383" s="142" customFormat="1" ht="15" spans="1:6">
      <c r="A383" s="38">
        <v>384</v>
      </c>
      <c r="B383" s="145" t="s">
        <v>534</v>
      </c>
      <c r="C383" s="64" t="s">
        <v>912</v>
      </c>
      <c r="D383" s="41">
        <v>7.01</v>
      </c>
      <c r="E383" s="14">
        <v>85.75</v>
      </c>
      <c r="F383" s="14">
        <f t="shared" si="5"/>
        <v>601.11</v>
      </c>
    </row>
    <row r="384" s="142" customFormat="1" ht="15" spans="1:6">
      <c r="A384" s="38">
        <v>385</v>
      </c>
      <c r="B384" s="145" t="s">
        <v>534</v>
      </c>
      <c r="C384" s="64" t="s">
        <v>913</v>
      </c>
      <c r="D384" s="41">
        <v>4.14</v>
      </c>
      <c r="E384" s="14">
        <v>85.75</v>
      </c>
      <c r="F384" s="14">
        <f t="shared" si="5"/>
        <v>355.01</v>
      </c>
    </row>
    <row r="385" s="142" customFormat="1" ht="15" spans="1:6">
      <c r="A385" s="38">
        <v>386</v>
      </c>
      <c r="B385" s="145" t="s">
        <v>534</v>
      </c>
      <c r="C385" s="64" t="s">
        <v>914</v>
      </c>
      <c r="D385" s="41">
        <v>5.08</v>
      </c>
      <c r="E385" s="14">
        <v>85.75</v>
      </c>
      <c r="F385" s="14">
        <f t="shared" si="5"/>
        <v>435.61</v>
      </c>
    </row>
    <row r="386" s="142" customFormat="1" ht="15" spans="1:6">
      <c r="A386" s="38">
        <v>387</v>
      </c>
      <c r="B386" s="145" t="s">
        <v>534</v>
      </c>
      <c r="C386" s="64" t="s">
        <v>915</v>
      </c>
      <c r="D386" s="41">
        <v>5.08</v>
      </c>
      <c r="E386" s="14">
        <v>85.75</v>
      </c>
      <c r="F386" s="14">
        <f t="shared" si="5"/>
        <v>435.61</v>
      </c>
    </row>
    <row r="387" s="142" customFormat="1" ht="15" spans="1:6">
      <c r="A387" s="38">
        <v>388</v>
      </c>
      <c r="B387" s="145" t="s">
        <v>534</v>
      </c>
      <c r="C387" s="64" t="s">
        <v>916</v>
      </c>
      <c r="D387" s="41">
        <v>7.62</v>
      </c>
      <c r="E387" s="14">
        <v>85.75</v>
      </c>
      <c r="F387" s="14">
        <f t="shared" si="5"/>
        <v>653.42</v>
      </c>
    </row>
    <row r="388" s="142" customFormat="1" ht="15" spans="1:6">
      <c r="A388" s="38">
        <v>389</v>
      </c>
      <c r="B388" s="145" t="s">
        <v>534</v>
      </c>
      <c r="C388" s="64" t="s">
        <v>917</v>
      </c>
      <c r="D388" s="41">
        <v>5.08</v>
      </c>
      <c r="E388" s="14">
        <v>85.75</v>
      </c>
      <c r="F388" s="14">
        <f t="shared" ref="F388:F440" si="6">ROUND(E388*D388,2)</f>
        <v>435.61</v>
      </c>
    </row>
    <row r="389" s="142" customFormat="1" ht="15" spans="1:6">
      <c r="A389" s="38">
        <v>390</v>
      </c>
      <c r="B389" s="145" t="s">
        <v>534</v>
      </c>
      <c r="C389" s="64" t="s">
        <v>607</v>
      </c>
      <c r="D389" s="41">
        <v>3.81</v>
      </c>
      <c r="E389" s="14">
        <v>85.75</v>
      </c>
      <c r="F389" s="14">
        <f t="shared" si="6"/>
        <v>326.71</v>
      </c>
    </row>
    <row r="390" s="142" customFormat="1" ht="15" spans="1:6">
      <c r="A390" s="38">
        <v>391</v>
      </c>
      <c r="B390" s="145" t="s">
        <v>534</v>
      </c>
      <c r="C390" s="64" t="s">
        <v>918</v>
      </c>
      <c r="D390" s="41">
        <v>6.15</v>
      </c>
      <c r="E390" s="14">
        <v>85.75</v>
      </c>
      <c r="F390" s="14">
        <f t="shared" si="6"/>
        <v>527.36</v>
      </c>
    </row>
    <row r="391" s="142" customFormat="1" ht="15" spans="1:6">
      <c r="A391" s="38">
        <v>392</v>
      </c>
      <c r="B391" s="145" t="s">
        <v>534</v>
      </c>
      <c r="C391" s="64" t="s">
        <v>919</v>
      </c>
      <c r="D391" s="41">
        <v>5.3</v>
      </c>
      <c r="E391" s="14">
        <v>85.75</v>
      </c>
      <c r="F391" s="14">
        <f t="shared" si="6"/>
        <v>454.48</v>
      </c>
    </row>
    <row r="392" s="142" customFormat="1" ht="15" spans="1:6">
      <c r="A392" s="38">
        <v>393</v>
      </c>
      <c r="B392" s="145" t="s">
        <v>534</v>
      </c>
      <c r="C392" s="39" t="s">
        <v>920</v>
      </c>
      <c r="D392" s="41">
        <v>5.26</v>
      </c>
      <c r="E392" s="14">
        <v>85.75</v>
      </c>
      <c r="F392" s="14">
        <f t="shared" si="6"/>
        <v>451.05</v>
      </c>
    </row>
    <row r="393" s="142" customFormat="1" ht="15" spans="1:6">
      <c r="A393" s="38">
        <v>394</v>
      </c>
      <c r="B393" s="145" t="s">
        <v>534</v>
      </c>
      <c r="C393" s="64" t="s">
        <v>921</v>
      </c>
      <c r="D393" s="41">
        <v>3.96</v>
      </c>
      <c r="E393" s="14">
        <v>85.75</v>
      </c>
      <c r="F393" s="14">
        <f t="shared" si="6"/>
        <v>339.57</v>
      </c>
    </row>
    <row r="394" s="142" customFormat="1" ht="15" spans="1:6">
      <c r="A394" s="38">
        <v>395</v>
      </c>
      <c r="B394" s="145" t="s">
        <v>534</v>
      </c>
      <c r="C394" s="64" t="s">
        <v>922</v>
      </c>
      <c r="D394" s="41">
        <v>5.19</v>
      </c>
      <c r="E394" s="14">
        <v>85.75</v>
      </c>
      <c r="F394" s="14">
        <f t="shared" si="6"/>
        <v>445.04</v>
      </c>
    </row>
    <row r="395" s="142" customFormat="1" ht="15" spans="1:6">
      <c r="A395" s="38">
        <v>396</v>
      </c>
      <c r="B395" s="145" t="s">
        <v>534</v>
      </c>
      <c r="C395" s="64" t="s">
        <v>923</v>
      </c>
      <c r="D395" s="41">
        <v>2.36</v>
      </c>
      <c r="E395" s="14">
        <v>85.75</v>
      </c>
      <c r="F395" s="14">
        <f t="shared" si="6"/>
        <v>202.37</v>
      </c>
    </row>
    <row r="396" s="142" customFormat="1" ht="15" spans="1:6">
      <c r="A396" s="38">
        <v>397</v>
      </c>
      <c r="B396" s="145" t="s">
        <v>534</v>
      </c>
      <c r="C396" s="64" t="s">
        <v>924</v>
      </c>
      <c r="D396" s="41">
        <v>4.88</v>
      </c>
      <c r="E396" s="14">
        <v>85.75</v>
      </c>
      <c r="F396" s="14">
        <f t="shared" si="6"/>
        <v>418.46</v>
      </c>
    </row>
    <row r="397" s="142" customFormat="1" ht="15" spans="1:6">
      <c r="A397" s="38">
        <v>398</v>
      </c>
      <c r="B397" s="145" t="s">
        <v>534</v>
      </c>
      <c r="C397" s="64" t="s">
        <v>925</v>
      </c>
      <c r="D397" s="41">
        <v>5.29</v>
      </c>
      <c r="E397" s="14">
        <v>85.75</v>
      </c>
      <c r="F397" s="14">
        <f t="shared" si="6"/>
        <v>453.62</v>
      </c>
    </row>
    <row r="398" s="142" customFormat="1" ht="15" spans="1:6">
      <c r="A398" s="38">
        <v>399</v>
      </c>
      <c r="B398" s="145" t="s">
        <v>534</v>
      </c>
      <c r="C398" s="64" t="s">
        <v>926</v>
      </c>
      <c r="D398" s="41">
        <v>4.09</v>
      </c>
      <c r="E398" s="14">
        <v>85.75</v>
      </c>
      <c r="F398" s="14">
        <f t="shared" si="6"/>
        <v>350.72</v>
      </c>
    </row>
    <row r="399" s="142" customFormat="1" ht="15" spans="1:6">
      <c r="A399" s="38">
        <v>400</v>
      </c>
      <c r="B399" s="145" t="s">
        <v>534</v>
      </c>
      <c r="C399" s="64" t="s">
        <v>927</v>
      </c>
      <c r="D399" s="41">
        <v>5.08</v>
      </c>
      <c r="E399" s="14">
        <v>85.75</v>
      </c>
      <c r="F399" s="14">
        <f t="shared" si="6"/>
        <v>435.61</v>
      </c>
    </row>
    <row r="400" s="142" customFormat="1" ht="15" spans="1:6">
      <c r="A400" s="38">
        <v>401</v>
      </c>
      <c r="B400" s="145" t="s">
        <v>534</v>
      </c>
      <c r="C400" s="64" t="s">
        <v>928</v>
      </c>
      <c r="D400" s="41">
        <v>4.95</v>
      </c>
      <c r="E400" s="14">
        <v>85.75</v>
      </c>
      <c r="F400" s="14">
        <f t="shared" si="6"/>
        <v>424.46</v>
      </c>
    </row>
    <row r="401" s="142" customFormat="1" ht="15" spans="1:6">
      <c r="A401" s="38">
        <v>402</v>
      </c>
      <c r="B401" s="145" t="s">
        <v>534</v>
      </c>
      <c r="C401" s="64" t="s">
        <v>929</v>
      </c>
      <c r="D401" s="41">
        <v>5.08</v>
      </c>
      <c r="E401" s="14">
        <v>85.75</v>
      </c>
      <c r="F401" s="14">
        <f t="shared" si="6"/>
        <v>435.61</v>
      </c>
    </row>
    <row r="402" s="142" customFormat="1" ht="15" spans="1:6">
      <c r="A402" s="38">
        <v>403</v>
      </c>
      <c r="B402" s="145" t="s">
        <v>534</v>
      </c>
      <c r="C402" s="64" t="s">
        <v>930</v>
      </c>
      <c r="D402" s="156">
        <v>6.35</v>
      </c>
      <c r="E402" s="14">
        <v>85.75</v>
      </c>
      <c r="F402" s="14">
        <f t="shared" si="6"/>
        <v>544.51</v>
      </c>
    </row>
    <row r="403" s="142" customFormat="1" ht="15" spans="1:6">
      <c r="A403" s="38">
        <v>404</v>
      </c>
      <c r="B403" s="145" t="s">
        <v>534</v>
      </c>
      <c r="C403" s="64" t="s">
        <v>931</v>
      </c>
      <c r="D403" s="41">
        <v>2.64</v>
      </c>
      <c r="E403" s="14">
        <v>85.75</v>
      </c>
      <c r="F403" s="14">
        <f t="shared" si="6"/>
        <v>226.38</v>
      </c>
    </row>
    <row r="404" s="142" customFormat="1" ht="15" spans="1:6">
      <c r="A404" s="38">
        <v>405</v>
      </c>
      <c r="B404" s="145" t="s">
        <v>534</v>
      </c>
      <c r="C404" s="18" t="s">
        <v>932</v>
      </c>
      <c r="D404" s="41">
        <v>3.58</v>
      </c>
      <c r="E404" s="14">
        <v>85.75</v>
      </c>
      <c r="F404" s="14">
        <f t="shared" si="6"/>
        <v>306.99</v>
      </c>
    </row>
    <row r="405" s="142" customFormat="1" ht="15" spans="1:6">
      <c r="A405" s="38">
        <v>406</v>
      </c>
      <c r="B405" s="145" t="s">
        <v>534</v>
      </c>
      <c r="C405" s="64" t="s">
        <v>933</v>
      </c>
      <c r="D405" s="41">
        <v>4.9</v>
      </c>
      <c r="E405" s="14">
        <v>85.75</v>
      </c>
      <c r="F405" s="14">
        <f t="shared" si="6"/>
        <v>420.18</v>
      </c>
    </row>
    <row r="406" s="142" customFormat="1" ht="15" spans="1:6">
      <c r="A406" s="38">
        <v>407</v>
      </c>
      <c r="B406" s="145" t="s">
        <v>534</v>
      </c>
      <c r="C406" s="64" t="s">
        <v>927</v>
      </c>
      <c r="D406" s="41">
        <v>3.14</v>
      </c>
      <c r="E406" s="14">
        <v>85.75</v>
      </c>
      <c r="F406" s="14">
        <f t="shared" si="6"/>
        <v>269.26</v>
      </c>
    </row>
    <row r="407" s="142" customFormat="1" ht="15" spans="1:6">
      <c r="A407" s="38">
        <v>408</v>
      </c>
      <c r="B407" s="145" t="s">
        <v>534</v>
      </c>
      <c r="C407" s="64" t="s">
        <v>934</v>
      </c>
      <c r="D407" s="41">
        <v>2.56</v>
      </c>
      <c r="E407" s="14">
        <v>85.75</v>
      </c>
      <c r="F407" s="14">
        <f t="shared" si="6"/>
        <v>219.52</v>
      </c>
    </row>
    <row r="408" s="142" customFormat="1" ht="15" spans="1:6">
      <c r="A408" s="38">
        <v>409</v>
      </c>
      <c r="B408" s="145" t="s">
        <v>534</v>
      </c>
      <c r="C408" s="64" t="s">
        <v>935</v>
      </c>
      <c r="D408" s="41">
        <v>7.43</v>
      </c>
      <c r="E408" s="14">
        <v>85.75</v>
      </c>
      <c r="F408" s="14">
        <f t="shared" si="6"/>
        <v>637.12</v>
      </c>
    </row>
    <row r="409" s="142" customFormat="1" ht="15" spans="1:6">
      <c r="A409" s="38">
        <v>410</v>
      </c>
      <c r="B409" s="145" t="s">
        <v>534</v>
      </c>
      <c r="C409" s="158" t="s">
        <v>936</v>
      </c>
      <c r="D409" s="41">
        <f>5.41+0.9</f>
        <v>6.31</v>
      </c>
      <c r="E409" s="14">
        <v>85.75</v>
      </c>
      <c r="F409" s="14">
        <f t="shared" si="6"/>
        <v>541.08</v>
      </c>
    </row>
    <row r="410" s="142" customFormat="1" ht="15" spans="1:6">
      <c r="A410" s="38">
        <v>411</v>
      </c>
      <c r="B410" s="145" t="s">
        <v>534</v>
      </c>
      <c r="C410" s="64" t="s">
        <v>937</v>
      </c>
      <c r="D410" s="41">
        <v>4.55</v>
      </c>
      <c r="E410" s="14">
        <v>85.75</v>
      </c>
      <c r="F410" s="14">
        <f t="shared" si="6"/>
        <v>390.16</v>
      </c>
    </row>
    <row r="411" s="142" customFormat="1" ht="15" spans="1:6">
      <c r="A411" s="38">
        <v>412</v>
      </c>
      <c r="B411" s="145" t="s">
        <v>534</v>
      </c>
      <c r="C411" s="64" t="s">
        <v>938</v>
      </c>
      <c r="D411" s="41">
        <v>4.66</v>
      </c>
      <c r="E411" s="14">
        <v>85.75</v>
      </c>
      <c r="F411" s="14">
        <f t="shared" si="6"/>
        <v>399.6</v>
      </c>
    </row>
    <row r="412" s="142" customFormat="1" ht="15" spans="1:6">
      <c r="A412" s="38">
        <v>413</v>
      </c>
      <c r="B412" s="145" t="s">
        <v>534</v>
      </c>
      <c r="C412" s="64" t="s">
        <v>939</v>
      </c>
      <c r="D412" s="41">
        <v>4.66</v>
      </c>
      <c r="E412" s="14">
        <v>85.75</v>
      </c>
      <c r="F412" s="14">
        <f t="shared" si="6"/>
        <v>399.6</v>
      </c>
    </row>
    <row r="413" s="142" customFormat="1" ht="15" spans="1:6">
      <c r="A413" s="38">
        <v>414</v>
      </c>
      <c r="B413" s="145" t="s">
        <v>534</v>
      </c>
      <c r="C413" s="64" t="s">
        <v>940</v>
      </c>
      <c r="D413" s="41">
        <v>5.37</v>
      </c>
      <c r="E413" s="14">
        <v>85.75</v>
      </c>
      <c r="F413" s="14">
        <f t="shared" si="6"/>
        <v>460.48</v>
      </c>
    </row>
    <row r="414" s="142" customFormat="1" ht="15" spans="1:6">
      <c r="A414" s="38">
        <v>415</v>
      </c>
      <c r="B414" s="145" t="s">
        <v>534</v>
      </c>
      <c r="C414" s="64" t="s">
        <v>941</v>
      </c>
      <c r="D414" s="41">
        <v>6.23</v>
      </c>
      <c r="E414" s="14">
        <v>85.75</v>
      </c>
      <c r="F414" s="14">
        <f t="shared" si="6"/>
        <v>534.22</v>
      </c>
    </row>
    <row r="415" s="142" customFormat="1" ht="15" spans="1:6">
      <c r="A415" s="38">
        <v>416</v>
      </c>
      <c r="B415" s="145" t="s">
        <v>534</v>
      </c>
      <c r="C415" s="64" t="s">
        <v>942</v>
      </c>
      <c r="D415" s="41">
        <v>6.35</v>
      </c>
      <c r="E415" s="14">
        <v>85.75</v>
      </c>
      <c r="F415" s="14">
        <f t="shared" si="6"/>
        <v>544.51</v>
      </c>
    </row>
    <row r="416" s="142" customFormat="1" ht="15" spans="1:6">
      <c r="A416" s="38">
        <v>417</v>
      </c>
      <c r="B416" s="145" t="s">
        <v>534</v>
      </c>
      <c r="C416" s="64" t="s">
        <v>943</v>
      </c>
      <c r="D416" s="41">
        <v>2.02</v>
      </c>
      <c r="E416" s="14">
        <v>85.75</v>
      </c>
      <c r="F416" s="14">
        <f t="shared" si="6"/>
        <v>173.22</v>
      </c>
    </row>
    <row r="417" s="142" customFormat="1" ht="15" spans="1:6">
      <c r="A417" s="38">
        <v>418</v>
      </c>
      <c r="B417" s="145" t="s">
        <v>534</v>
      </c>
      <c r="C417" s="64" t="s">
        <v>944</v>
      </c>
      <c r="D417" s="41">
        <v>4.56</v>
      </c>
      <c r="E417" s="14">
        <v>85.75</v>
      </c>
      <c r="F417" s="14">
        <f t="shared" si="6"/>
        <v>391.02</v>
      </c>
    </row>
    <row r="418" s="142" customFormat="1" ht="15" spans="1:6">
      <c r="A418" s="38">
        <v>419</v>
      </c>
      <c r="B418" s="145" t="s">
        <v>534</v>
      </c>
      <c r="C418" s="64" t="s">
        <v>945</v>
      </c>
      <c r="D418" s="41">
        <v>4.66</v>
      </c>
      <c r="E418" s="14">
        <v>85.75</v>
      </c>
      <c r="F418" s="14">
        <f t="shared" si="6"/>
        <v>399.6</v>
      </c>
    </row>
    <row r="419" s="142" customFormat="1" ht="15" spans="1:6">
      <c r="A419" s="38">
        <v>420</v>
      </c>
      <c r="B419" s="145" t="s">
        <v>534</v>
      </c>
      <c r="C419" s="64" t="s">
        <v>946</v>
      </c>
      <c r="D419" s="41">
        <v>0.54</v>
      </c>
      <c r="E419" s="14">
        <v>85.75</v>
      </c>
      <c r="F419" s="14">
        <f t="shared" si="6"/>
        <v>46.31</v>
      </c>
    </row>
    <row r="420" s="142" customFormat="1" ht="15" spans="1:6">
      <c r="A420" s="38">
        <v>421</v>
      </c>
      <c r="B420" s="145" t="s">
        <v>534</v>
      </c>
      <c r="C420" s="64" t="s">
        <v>947</v>
      </c>
      <c r="D420" s="41">
        <v>4.65</v>
      </c>
      <c r="E420" s="14">
        <v>85.75</v>
      </c>
      <c r="F420" s="14">
        <f t="shared" si="6"/>
        <v>398.74</v>
      </c>
    </row>
    <row r="421" s="142" customFormat="1" ht="15" spans="1:6">
      <c r="A421" s="38">
        <v>422</v>
      </c>
      <c r="B421" s="145" t="s">
        <v>534</v>
      </c>
      <c r="C421" s="64" t="s">
        <v>948</v>
      </c>
      <c r="D421" s="41">
        <v>5.3</v>
      </c>
      <c r="E421" s="14">
        <v>85.75</v>
      </c>
      <c r="F421" s="14">
        <f t="shared" si="6"/>
        <v>454.48</v>
      </c>
    </row>
    <row r="422" s="142" customFormat="1" ht="15" spans="1:6">
      <c r="A422" s="38">
        <v>423</v>
      </c>
      <c r="B422" s="145" t="s">
        <v>534</v>
      </c>
      <c r="C422" s="64" t="s">
        <v>949</v>
      </c>
      <c r="D422" s="41">
        <v>4.18</v>
      </c>
      <c r="E422" s="14">
        <v>85.75</v>
      </c>
      <c r="F422" s="14">
        <f t="shared" si="6"/>
        <v>358.44</v>
      </c>
    </row>
    <row r="423" s="142" customFormat="1" ht="15" spans="1:6">
      <c r="A423" s="38">
        <v>424</v>
      </c>
      <c r="B423" s="145" t="s">
        <v>534</v>
      </c>
      <c r="C423" s="64" t="s">
        <v>950</v>
      </c>
      <c r="D423" s="41">
        <v>6.35</v>
      </c>
      <c r="E423" s="14">
        <v>85.75</v>
      </c>
      <c r="F423" s="14">
        <f t="shared" si="6"/>
        <v>544.51</v>
      </c>
    </row>
    <row r="424" s="142" customFormat="1" ht="15" spans="1:6">
      <c r="A424" s="38">
        <v>425</v>
      </c>
      <c r="B424" s="145" t="s">
        <v>534</v>
      </c>
      <c r="C424" s="64" t="s">
        <v>951</v>
      </c>
      <c r="D424" s="41">
        <v>3.81</v>
      </c>
      <c r="E424" s="14">
        <v>85.75</v>
      </c>
      <c r="F424" s="14">
        <f t="shared" si="6"/>
        <v>326.71</v>
      </c>
    </row>
    <row r="425" s="142" customFormat="1" ht="15" spans="1:6">
      <c r="A425" s="38">
        <v>426</v>
      </c>
      <c r="B425" s="145" t="s">
        <v>534</v>
      </c>
      <c r="C425" s="64" t="s">
        <v>952</v>
      </c>
      <c r="D425" s="41">
        <v>2.12</v>
      </c>
      <c r="E425" s="14">
        <v>85.75</v>
      </c>
      <c r="F425" s="14">
        <f t="shared" si="6"/>
        <v>181.79</v>
      </c>
    </row>
    <row r="426" s="142" customFormat="1" ht="15" spans="1:6">
      <c r="A426" s="38">
        <v>427</v>
      </c>
      <c r="B426" s="145" t="s">
        <v>534</v>
      </c>
      <c r="C426" s="64" t="s">
        <v>953</v>
      </c>
      <c r="D426" s="41">
        <v>3.81</v>
      </c>
      <c r="E426" s="14">
        <v>85.75</v>
      </c>
      <c r="F426" s="14">
        <f t="shared" si="6"/>
        <v>326.71</v>
      </c>
    </row>
    <row r="427" s="142" customFormat="1" ht="15" spans="1:6">
      <c r="A427" s="38">
        <v>428</v>
      </c>
      <c r="B427" s="145" t="s">
        <v>534</v>
      </c>
      <c r="C427" s="64" t="s">
        <v>954</v>
      </c>
      <c r="D427" s="41">
        <v>3.81</v>
      </c>
      <c r="E427" s="14">
        <v>85.75</v>
      </c>
      <c r="F427" s="14">
        <f t="shared" si="6"/>
        <v>326.71</v>
      </c>
    </row>
    <row r="428" s="142" customFormat="1" ht="15" spans="1:6">
      <c r="A428" s="38">
        <v>429</v>
      </c>
      <c r="B428" s="145" t="s">
        <v>534</v>
      </c>
      <c r="C428" s="18" t="s">
        <v>955</v>
      </c>
      <c r="D428" s="41">
        <v>3.78</v>
      </c>
      <c r="E428" s="14">
        <v>85.75</v>
      </c>
      <c r="F428" s="14">
        <f t="shared" si="6"/>
        <v>324.14</v>
      </c>
    </row>
    <row r="429" s="142" customFormat="1" ht="15" spans="1:6">
      <c r="A429" s="38">
        <v>430</v>
      </c>
      <c r="B429" s="145" t="s">
        <v>534</v>
      </c>
      <c r="C429" s="64" t="s">
        <v>956</v>
      </c>
      <c r="D429" s="41">
        <v>5.08</v>
      </c>
      <c r="E429" s="14">
        <v>85.75</v>
      </c>
      <c r="F429" s="14">
        <f t="shared" si="6"/>
        <v>435.61</v>
      </c>
    </row>
    <row r="430" s="142" customFormat="1" ht="15" spans="1:6">
      <c r="A430" s="38">
        <v>431</v>
      </c>
      <c r="B430" s="145" t="s">
        <v>534</v>
      </c>
      <c r="C430" s="64" t="s">
        <v>957</v>
      </c>
      <c r="D430" s="41">
        <v>4.08</v>
      </c>
      <c r="E430" s="14">
        <v>85.75</v>
      </c>
      <c r="F430" s="14">
        <f t="shared" si="6"/>
        <v>349.86</v>
      </c>
    </row>
    <row r="431" s="142" customFormat="1" ht="15" spans="1:6">
      <c r="A431" s="38">
        <v>432</v>
      </c>
      <c r="B431" s="145" t="s">
        <v>534</v>
      </c>
      <c r="C431" s="64" t="s">
        <v>958</v>
      </c>
      <c r="D431" s="41">
        <v>1.83</v>
      </c>
      <c r="E431" s="14">
        <v>85.75</v>
      </c>
      <c r="F431" s="14">
        <f t="shared" si="6"/>
        <v>156.92</v>
      </c>
    </row>
    <row r="432" s="142" customFormat="1" ht="15" spans="1:6">
      <c r="A432" s="38">
        <v>433</v>
      </c>
      <c r="B432" s="145" t="s">
        <v>534</v>
      </c>
      <c r="C432" s="64" t="s">
        <v>959</v>
      </c>
      <c r="D432" s="41">
        <v>1.54</v>
      </c>
      <c r="E432" s="14">
        <v>85.75</v>
      </c>
      <c r="F432" s="14">
        <f t="shared" si="6"/>
        <v>132.06</v>
      </c>
    </row>
    <row r="433" s="142" customFormat="1" ht="15" spans="1:6">
      <c r="A433" s="38">
        <v>434</v>
      </c>
      <c r="B433" s="145" t="s">
        <v>534</v>
      </c>
      <c r="C433" s="64" t="s">
        <v>960</v>
      </c>
      <c r="D433" s="41">
        <v>5.08</v>
      </c>
      <c r="E433" s="14">
        <v>85.75</v>
      </c>
      <c r="F433" s="14">
        <f t="shared" si="6"/>
        <v>435.61</v>
      </c>
    </row>
    <row r="434" s="142" customFormat="1" ht="15" spans="1:6">
      <c r="A434" s="38">
        <v>435</v>
      </c>
      <c r="B434" s="145" t="s">
        <v>534</v>
      </c>
      <c r="C434" s="64" t="s">
        <v>961</v>
      </c>
      <c r="D434" s="41">
        <v>1.47</v>
      </c>
      <c r="E434" s="14">
        <v>85.75</v>
      </c>
      <c r="F434" s="14">
        <f t="shared" si="6"/>
        <v>126.05</v>
      </c>
    </row>
    <row r="435" s="142" customFormat="1" ht="15" spans="1:6">
      <c r="A435" s="38">
        <v>436</v>
      </c>
      <c r="B435" s="145" t="s">
        <v>534</v>
      </c>
      <c r="C435" s="64" t="s">
        <v>962</v>
      </c>
      <c r="D435" s="41">
        <v>1.3</v>
      </c>
      <c r="E435" s="14">
        <v>85.75</v>
      </c>
      <c r="F435" s="14">
        <f t="shared" si="6"/>
        <v>111.48</v>
      </c>
    </row>
    <row r="436" s="142" customFormat="1" ht="15" spans="1:6">
      <c r="A436" s="38">
        <v>437</v>
      </c>
      <c r="B436" s="145" t="s">
        <v>534</v>
      </c>
      <c r="C436" s="64" t="s">
        <v>963</v>
      </c>
      <c r="D436" s="41">
        <v>6.24</v>
      </c>
      <c r="E436" s="14">
        <v>85.75</v>
      </c>
      <c r="F436" s="14">
        <f t="shared" si="6"/>
        <v>535.08</v>
      </c>
    </row>
    <row r="437" s="142" customFormat="1" ht="15" spans="1:6">
      <c r="A437" s="38">
        <v>438</v>
      </c>
      <c r="B437" s="145" t="s">
        <v>534</v>
      </c>
      <c r="C437" s="64" t="s">
        <v>964</v>
      </c>
      <c r="D437" s="41">
        <v>1.28</v>
      </c>
      <c r="E437" s="14">
        <v>85.75</v>
      </c>
      <c r="F437" s="14">
        <f t="shared" si="6"/>
        <v>109.76</v>
      </c>
    </row>
    <row r="438" s="142" customFormat="1" ht="15" spans="1:6">
      <c r="A438" s="38">
        <v>439</v>
      </c>
      <c r="B438" s="145" t="s">
        <v>534</v>
      </c>
      <c r="C438" s="64" t="s">
        <v>583</v>
      </c>
      <c r="D438" s="41">
        <v>0.33</v>
      </c>
      <c r="E438" s="14">
        <v>85.75</v>
      </c>
      <c r="F438" s="14">
        <f t="shared" si="6"/>
        <v>28.3</v>
      </c>
    </row>
    <row r="439" s="142" customFormat="1" ht="15" spans="1:6">
      <c r="A439" s="38">
        <v>440</v>
      </c>
      <c r="B439" s="145" t="s">
        <v>534</v>
      </c>
      <c r="C439" s="64" t="s">
        <v>873</v>
      </c>
      <c r="D439" s="41">
        <v>1.369</v>
      </c>
      <c r="E439" s="14">
        <v>85.75</v>
      </c>
      <c r="F439" s="14">
        <f t="shared" si="6"/>
        <v>117.39</v>
      </c>
    </row>
    <row r="440" s="142" customFormat="1" spans="1:6">
      <c r="A440" s="159" t="s">
        <v>86</v>
      </c>
      <c r="B440" s="16" t="s">
        <v>965</v>
      </c>
      <c r="C440" s="17"/>
      <c r="D440" s="160">
        <f>SUM(D3:D439)</f>
        <v>2012.769</v>
      </c>
      <c r="E440" s="14"/>
      <c r="F440" s="14">
        <f>SUM(F3:F439)</f>
        <v>172595.4</v>
      </c>
    </row>
    <row r="441" ht="20" customHeight="1" spans="1:4">
      <c r="A441" s="18" t="s">
        <v>158</v>
      </c>
      <c r="B441" s="18"/>
      <c r="C441" s="18"/>
      <c r="D441" s="18"/>
    </row>
  </sheetData>
  <mergeCells count="3">
    <mergeCell ref="A1:F1"/>
    <mergeCell ref="B440:C440"/>
    <mergeCell ref="A441:F44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9"/>
  <sheetViews>
    <sheetView workbookViewId="0">
      <selection activeCell="D288" sqref="D$1:E$1048576"/>
    </sheetView>
  </sheetViews>
  <sheetFormatPr defaultColWidth="9" defaultRowHeight="13.5" outlineLevelCol="5"/>
  <cols>
    <col min="1" max="1" width="4.25" customWidth="1"/>
    <col min="2" max="2" width="20.75" customWidth="1"/>
    <col min="3" max="3" width="13.25" customWidth="1"/>
    <col min="4" max="4" width="8.875" customWidth="1"/>
    <col min="5" max="5" width="9" style="18"/>
    <col min="6" max="6" width="12.875" style="18" customWidth="1"/>
  </cols>
  <sheetData>
    <row r="1" ht="56" customHeight="1" spans="1:6">
      <c r="A1" s="129" t="s">
        <v>966</v>
      </c>
      <c r="B1" s="130"/>
      <c r="C1" s="130"/>
      <c r="D1" s="130"/>
      <c r="E1" s="130"/>
      <c r="F1" s="130"/>
    </row>
    <row r="2" ht="20" customHeight="1" spans="1:6">
      <c r="A2" s="47" t="s">
        <v>90</v>
      </c>
      <c r="B2" s="47" t="s">
        <v>91</v>
      </c>
      <c r="C2" s="47" t="s">
        <v>92</v>
      </c>
      <c r="D2" s="47" t="s">
        <v>93</v>
      </c>
      <c r="E2" s="14" t="s">
        <v>5</v>
      </c>
      <c r="F2" s="14" t="s">
        <v>6</v>
      </c>
    </row>
    <row r="3" spans="1:6">
      <c r="A3" s="131">
        <v>1</v>
      </c>
      <c r="B3" s="92" t="s">
        <v>967</v>
      </c>
      <c r="C3" s="132" t="s">
        <v>968</v>
      </c>
      <c r="D3" s="133">
        <v>5.48</v>
      </c>
      <c r="E3" s="15">
        <v>85.75</v>
      </c>
      <c r="F3" s="15">
        <f>ROUND(E3*D3,2)</f>
        <v>469.91</v>
      </c>
    </row>
    <row r="4" spans="1:6">
      <c r="A4" s="131">
        <v>2</v>
      </c>
      <c r="B4" s="92" t="s">
        <v>967</v>
      </c>
      <c r="C4" s="132" t="s">
        <v>969</v>
      </c>
      <c r="D4" s="133">
        <v>5.63</v>
      </c>
      <c r="E4" s="15">
        <v>85.75</v>
      </c>
      <c r="F4" s="15">
        <f t="shared" ref="F4:F67" si="0">ROUND(E4*D4,2)</f>
        <v>482.77</v>
      </c>
    </row>
    <row r="5" spans="1:6">
      <c r="A5" s="131">
        <v>3</v>
      </c>
      <c r="B5" s="92" t="s">
        <v>967</v>
      </c>
      <c r="C5" s="132" t="s">
        <v>970</v>
      </c>
      <c r="D5" s="133">
        <v>5.62</v>
      </c>
      <c r="E5" s="15">
        <v>85.75</v>
      </c>
      <c r="F5" s="15">
        <f t="shared" si="0"/>
        <v>481.92</v>
      </c>
    </row>
    <row r="6" spans="1:6">
      <c r="A6" s="131">
        <v>4</v>
      </c>
      <c r="B6" s="92" t="s">
        <v>967</v>
      </c>
      <c r="C6" s="132" t="s">
        <v>971</v>
      </c>
      <c r="D6" s="133">
        <v>4.26</v>
      </c>
      <c r="E6" s="15">
        <v>85.75</v>
      </c>
      <c r="F6" s="15">
        <f t="shared" si="0"/>
        <v>365.3</v>
      </c>
    </row>
    <row r="7" spans="1:6">
      <c r="A7" s="131">
        <v>5</v>
      </c>
      <c r="B7" s="92" t="s">
        <v>967</v>
      </c>
      <c r="C7" s="132" t="s">
        <v>972</v>
      </c>
      <c r="D7" s="133">
        <v>4.81</v>
      </c>
      <c r="E7" s="15">
        <v>85.75</v>
      </c>
      <c r="F7" s="15">
        <f t="shared" si="0"/>
        <v>412.46</v>
      </c>
    </row>
    <row r="8" spans="1:6">
      <c r="A8" s="131">
        <v>6</v>
      </c>
      <c r="B8" s="92" t="s">
        <v>967</v>
      </c>
      <c r="C8" s="132" t="s">
        <v>973</v>
      </c>
      <c r="D8" s="133">
        <v>2.13</v>
      </c>
      <c r="E8" s="15">
        <v>85.75</v>
      </c>
      <c r="F8" s="15">
        <f t="shared" si="0"/>
        <v>182.65</v>
      </c>
    </row>
    <row r="9" spans="1:6">
      <c r="A9" s="131">
        <v>7</v>
      </c>
      <c r="B9" s="92" t="s">
        <v>967</v>
      </c>
      <c r="C9" s="132" t="s">
        <v>974</v>
      </c>
      <c r="D9" s="133">
        <v>4.55</v>
      </c>
      <c r="E9" s="15">
        <v>85.75</v>
      </c>
      <c r="F9" s="15">
        <f t="shared" si="0"/>
        <v>390.16</v>
      </c>
    </row>
    <row r="10" spans="1:6">
      <c r="A10" s="131">
        <v>8</v>
      </c>
      <c r="B10" s="92" t="s">
        <v>967</v>
      </c>
      <c r="C10" s="132" t="s">
        <v>975</v>
      </c>
      <c r="D10" s="133">
        <v>2.84</v>
      </c>
      <c r="E10" s="15">
        <v>85.75</v>
      </c>
      <c r="F10" s="15">
        <f t="shared" si="0"/>
        <v>243.53</v>
      </c>
    </row>
    <row r="11" spans="1:6">
      <c r="A11" s="131">
        <v>9</v>
      </c>
      <c r="B11" s="92" t="s">
        <v>967</v>
      </c>
      <c r="C11" s="132" t="s">
        <v>976</v>
      </c>
      <c r="D11" s="133">
        <v>4.26</v>
      </c>
      <c r="E11" s="15">
        <v>85.75</v>
      </c>
      <c r="F11" s="15">
        <f t="shared" si="0"/>
        <v>365.3</v>
      </c>
    </row>
    <row r="12" spans="1:6">
      <c r="A12" s="131">
        <v>10</v>
      </c>
      <c r="B12" s="92" t="s">
        <v>967</v>
      </c>
      <c r="C12" s="132" t="s">
        <v>977</v>
      </c>
      <c r="D12" s="133">
        <v>4.28</v>
      </c>
      <c r="E12" s="15">
        <v>85.75</v>
      </c>
      <c r="F12" s="15">
        <f t="shared" si="0"/>
        <v>367.01</v>
      </c>
    </row>
    <row r="13" spans="1:6">
      <c r="A13" s="131">
        <v>11</v>
      </c>
      <c r="B13" s="92" t="s">
        <v>967</v>
      </c>
      <c r="C13" s="132" t="s">
        <v>978</v>
      </c>
      <c r="D13" s="133">
        <v>5.63</v>
      </c>
      <c r="E13" s="15">
        <v>85.75</v>
      </c>
      <c r="F13" s="15">
        <f t="shared" si="0"/>
        <v>482.77</v>
      </c>
    </row>
    <row r="14" spans="1:6">
      <c r="A14" s="131">
        <v>12</v>
      </c>
      <c r="B14" s="92" t="s">
        <v>967</v>
      </c>
      <c r="C14" s="132" t="s">
        <v>979</v>
      </c>
      <c r="D14" s="133">
        <v>6.65</v>
      </c>
      <c r="E14" s="15">
        <v>85.75</v>
      </c>
      <c r="F14" s="15">
        <f t="shared" si="0"/>
        <v>570.24</v>
      </c>
    </row>
    <row r="15" spans="1:6">
      <c r="A15" s="131">
        <v>13</v>
      </c>
      <c r="B15" s="92" t="s">
        <v>967</v>
      </c>
      <c r="C15" s="132" t="s">
        <v>980</v>
      </c>
      <c r="D15" s="133">
        <v>4.97</v>
      </c>
      <c r="E15" s="15">
        <v>85.75</v>
      </c>
      <c r="F15" s="15">
        <f t="shared" si="0"/>
        <v>426.18</v>
      </c>
    </row>
    <row r="16" spans="1:6">
      <c r="A16" s="131">
        <v>14</v>
      </c>
      <c r="B16" s="92" t="s">
        <v>967</v>
      </c>
      <c r="C16" s="132" t="s">
        <v>981</v>
      </c>
      <c r="D16" s="133">
        <v>3.47</v>
      </c>
      <c r="E16" s="15">
        <v>85.75</v>
      </c>
      <c r="F16" s="15">
        <f t="shared" si="0"/>
        <v>297.55</v>
      </c>
    </row>
    <row r="17" spans="1:6">
      <c r="A17" s="131">
        <v>15</v>
      </c>
      <c r="B17" s="92" t="s">
        <v>967</v>
      </c>
      <c r="C17" s="132" t="s">
        <v>982</v>
      </c>
      <c r="D17" s="133">
        <v>3.44</v>
      </c>
      <c r="E17" s="15">
        <v>85.75</v>
      </c>
      <c r="F17" s="15">
        <f t="shared" si="0"/>
        <v>294.98</v>
      </c>
    </row>
    <row r="18" spans="1:6">
      <c r="A18" s="131">
        <v>16</v>
      </c>
      <c r="B18" s="92" t="s">
        <v>967</v>
      </c>
      <c r="C18" s="132" t="s">
        <v>983</v>
      </c>
      <c r="D18" s="133">
        <v>7.65</v>
      </c>
      <c r="E18" s="15">
        <v>85.75</v>
      </c>
      <c r="F18" s="15">
        <f t="shared" si="0"/>
        <v>655.99</v>
      </c>
    </row>
    <row r="19" spans="1:6">
      <c r="A19" s="131">
        <v>17</v>
      </c>
      <c r="B19" s="92" t="s">
        <v>967</v>
      </c>
      <c r="C19" s="132" t="s">
        <v>984</v>
      </c>
      <c r="D19" s="133">
        <v>4.3</v>
      </c>
      <c r="E19" s="15">
        <v>85.75</v>
      </c>
      <c r="F19" s="15">
        <f t="shared" si="0"/>
        <v>368.73</v>
      </c>
    </row>
    <row r="20" spans="1:6">
      <c r="A20" s="131">
        <v>18</v>
      </c>
      <c r="B20" s="92" t="s">
        <v>967</v>
      </c>
      <c r="C20" s="132" t="s">
        <v>985</v>
      </c>
      <c r="D20" s="133">
        <v>4.26</v>
      </c>
      <c r="E20" s="15">
        <v>85.75</v>
      </c>
      <c r="F20" s="15">
        <f t="shared" si="0"/>
        <v>365.3</v>
      </c>
    </row>
    <row r="21" spans="1:6">
      <c r="A21" s="131">
        <v>19</v>
      </c>
      <c r="B21" s="92" t="s">
        <v>967</v>
      </c>
      <c r="C21" s="132" t="s">
        <v>986</v>
      </c>
      <c r="D21" s="133">
        <v>2.13</v>
      </c>
      <c r="E21" s="15">
        <v>85.75</v>
      </c>
      <c r="F21" s="15">
        <f t="shared" si="0"/>
        <v>182.65</v>
      </c>
    </row>
    <row r="22" spans="1:6">
      <c r="A22" s="131">
        <v>20</v>
      </c>
      <c r="B22" s="92" t="s">
        <v>967</v>
      </c>
      <c r="C22" s="132" t="s">
        <v>987</v>
      </c>
      <c r="D22" s="133">
        <v>5.68</v>
      </c>
      <c r="E22" s="15">
        <v>85.75</v>
      </c>
      <c r="F22" s="15">
        <f t="shared" si="0"/>
        <v>487.06</v>
      </c>
    </row>
    <row r="23" spans="1:6">
      <c r="A23" s="131">
        <v>21</v>
      </c>
      <c r="B23" s="92" t="s">
        <v>967</v>
      </c>
      <c r="C23" s="132" t="s">
        <v>988</v>
      </c>
      <c r="D23" s="133">
        <v>5.68</v>
      </c>
      <c r="E23" s="15">
        <v>85.75</v>
      </c>
      <c r="F23" s="15">
        <f t="shared" si="0"/>
        <v>487.06</v>
      </c>
    </row>
    <row r="24" spans="1:6">
      <c r="A24" s="131">
        <v>22</v>
      </c>
      <c r="B24" s="92" t="s">
        <v>967</v>
      </c>
      <c r="C24" s="132" t="s">
        <v>989</v>
      </c>
      <c r="D24" s="133">
        <v>3.01</v>
      </c>
      <c r="E24" s="15">
        <v>85.75</v>
      </c>
      <c r="F24" s="15">
        <f t="shared" si="0"/>
        <v>258.11</v>
      </c>
    </row>
    <row r="25" spans="1:6">
      <c r="A25" s="131">
        <v>23</v>
      </c>
      <c r="B25" s="134" t="s">
        <v>967</v>
      </c>
      <c r="C25" s="135" t="s">
        <v>990</v>
      </c>
      <c r="D25" s="136">
        <v>1.38</v>
      </c>
      <c r="E25" s="15">
        <v>85.75</v>
      </c>
      <c r="F25" s="15">
        <f t="shared" si="0"/>
        <v>118.34</v>
      </c>
    </row>
    <row r="26" spans="1:6">
      <c r="A26" s="131">
        <v>24</v>
      </c>
      <c r="B26" s="134" t="s">
        <v>967</v>
      </c>
      <c r="C26" s="135" t="s">
        <v>991</v>
      </c>
      <c r="D26" s="136">
        <v>2.45</v>
      </c>
      <c r="E26" s="15">
        <v>85.75</v>
      </c>
      <c r="F26" s="15">
        <f t="shared" si="0"/>
        <v>210.09</v>
      </c>
    </row>
    <row r="27" spans="1:6">
      <c r="A27" s="131">
        <v>25</v>
      </c>
      <c r="B27" s="92" t="s">
        <v>967</v>
      </c>
      <c r="C27" s="132" t="s">
        <v>992</v>
      </c>
      <c r="D27" s="133">
        <v>2.45</v>
      </c>
      <c r="E27" s="15">
        <v>85.75</v>
      </c>
      <c r="F27" s="15">
        <f t="shared" si="0"/>
        <v>210.09</v>
      </c>
    </row>
    <row r="28" spans="1:6">
      <c r="A28" s="131">
        <v>26</v>
      </c>
      <c r="B28" s="92" t="s">
        <v>967</v>
      </c>
      <c r="C28" s="132" t="s">
        <v>993</v>
      </c>
      <c r="D28" s="133">
        <v>6.16</v>
      </c>
      <c r="E28" s="15">
        <v>85.75</v>
      </c>
      <c r="F28" s="15">
        <f t="shared" si="0"/>
        <v>528.22</v>
      </c>
    </row>
    <row r="29" spans="1:6">
      <c r="A29" s="131">
        <v>27</v>
      </c>
      <c r="B29" s="92" t="s">
        <v>967</v>
      </c>
      <c r="C29" s="132" t="s">
        <v>994</v>
      </c>
      <c r="D29" s="133">
        <v>4.73</v>
      </c>
      <c r="E29" s="15">
        <v>85.75</v>
      </c>
      <c r="F29" s="15">
        <f t="shared" si="0"/>
        <v>405.6</v>
      </c>
    </row>
    <row r="30" spans="1:6">
      <c r="A30" s="131">
        <v>28</v>
      </c>
      <c r="B30" s="92" t="s">
        <v>967</v>
      </c>
      <c r="C30" s="132" t="s">
        <v>995</v>
      </c>
      <c r="D30" s="133">
        <v>4.73</v>
      </c>
      <c r="E30" s="15">
        <v>85.75</v>
      </c>
      <c r="F30" s="15">
        <f t="shared" si="0"/>
        <v>405.6</v>
      </c>
    </row>
    <row r="31" spans="1:6">
      <c r="A31" s="131">
        <v>29</v>
      </c>
      <c r="B31" s="92" t="s">
        <v>967</v>
      </c>
      <c r="C31" s="132" t="s">
        <v>996</v>
      </c>
      <c r="D31" s="133">
        <v>6.09</v>
      </c>
      <c r="E31" s="15">
        <v>85.75</v>
      </c>
      <c r="F31" s="15">
        <f t="shared" si="0"/>
        <v>522.22</v>
      </c>
    </row>
    <row r="32" spans="1:6">
      <c r="A32" s="131">
        <v>30</v>
      </c>
      <c r="B32" s="92" t="s">
        <v>967</v>
      </c>
      <c r="C32" s="132" t="s">
        <v>997</v>
      </c>
      <c r="D32" s="133">
        <v>7.1</v>
      </c>
      <c r="E32" s="15">
        <v>85.75</v>
      </c>
      <c r="F32" s="15">
        <f t="shared" si="0"/>
        <v>608.83</v>
      </c>
    </row>
    <row r="33" spans="1:6">
      <c r="A33" s="131">
        <v>31</v>
      </c>
      <c r="B33" s="92" t="s">
        <v>967</v>
      </c>
      <c r="C33" s="132" t="s">
        <v>998</v>
      </c>
      <c r="D33" s="133">
        <v>4.1</v>
      </c>
      <c r="E33" s="15">
        <v>85.75</v>
      </c>
      <c r="F33" s="15">
        <f t="shared" si="0"/>
        <v>351.58</v>
      </c>
    </row>
    <row r="34" spans="1:6">
      <c r="A34" s="131">
        <v>32</v>
      </c>
      <c r="B34" s="92" t="s">
        <v>967</v>
      </c>
      <c r="C34" s="132" t="s">
        <v>999</v>
      </c>
      <c r="D34" s="133">
        <v>6.13</v>
      </c>
      <c r="E34" s="15">
        <v>85.75</v>
      </c>
      <c r="F34" s="15">
        <f t="shared" si="0"/>
        <v>525.65</v>
      </c>
    </row>
    <row r="35" spans="1:6">
      <c r="A35" s="131">
        <v>33</v>
      </c>
      <c r="B35" s="92" t="s">
        <v>967</v>
      </c>
      <c r="C35" s="132" t="s">
        <v>1000</v>
      </c>
      <c r="D35" s="133">
        <v>7.04</v>
      </c>
      <c r="E35" s="15">
        <v>85.75</v>
      </c>
      <c r="F35" s="15">
        <f t="shared" si="0"/>
        <v>603.68</v>
      </c>
    </row>
    <row r="36" spans="1:6">
      <c r="A36" s="131">
        <v>34</v>
      </c>
      <c r="B36" s="92" t="s">
        <v>967</v>
      </c>
      <c r="C36" s="132" t="s">
        <v>1001</v>
      </c>
      <c r="D36" s="133">
        <v>5.68</v>
      </c>
      <c r="E36" s="15">
        <v>85.75</v>
      </c>
      <c r="F36" s="15">
        <f t="shared" si="0"/>
        <v>487.06</v>
      </c>
    </row>
    <row r="37" spans="1:6">
      <c r="A37" s="131">
        <v>35</v>
      </c>
      <c r="B37" s="92" t="s">
        <v>967</v>
      </c>
      <c r="C37" s="132" t="s">
        <v>1002</v>
      </c>
      <c r="D37" s="133">
        <v>9.96</v>
      </c>
      <c r="E37" s="15">
        <v>85.75</v>
      </c>
      <c r="F37" s="15">
        <f t="shared" si="0"/>
        <v>854.07</v>
      </c>
    </row>
    <row r="38" spans="1:6">
      <c r="A38" s="131">
        <v>36</v>
      </c>
      <c r="B38" s="92" t="s">
        <v>967</v>
      </c>
      <c r="C38" s="132" t="s">
        <v>1003</v>
      </c>
      <c r="D38" s="133">
        <v>4.97</v>
      </c>
      <c r="E38" s="15">
        <v>85.75</v>
      </c>
      <c r="F38" s="15">
        <f t="shared" si="0"/>
        <v>426.18</v>
      </c>
    </row>
    <row r="39" spans="1:6">
      <c r="A39" s="131">
        <v>37</v>
      </c>
      <c r="B39" s="92" t="s">
        <v>967</v>
      </c>
      <c r="C39" s="132" t="s">
        <v>1004</v>
      </c>
      <c r="D39" s="133">
        <v>1.2</v>
      </c>
      <c r="E39" s="15">
        <v>85.75</v>
      </c>
      <c r="F39" s="15">
        <f t="shared" si="0"/>
        <v>102.9</v>
      </c>
    </row>
    <row r="40" spans="1:6">
      <c r="A40" s="131">
        <v>38</v>
      </c>
      <c r="B40" s="92" t="s">
        <v>967</v>
      </c>
      <c r="C40" s="132" t="s">
        <v>1005</v>
      </c>
      <c r="D40" s="133">
        <v>5.99</v>
      </c>
      <c r="E40" s="15">
        <v>85.75</v>
      </c>
      <c r="F40" s="15">
        <f t="shared" si="0"/>
        <v>513.64</v>
      </c>
    </row>
    <row r="41" spans="1:6">
      <c r="A41" s="131">
        <v>39</v>
      </c>
      <c r="B41" s="92" t="s">
        <v>967</v>
      </c>
      <c r="C41" s="132" t="s">
        <v>1006</v>
      </c>
      <c r="D41" s="133">
        <v>4.71</v>
      </c>
      <c r="E41" s="15">
        <v>85.75</v>
      </c>
      <c r="F41" s="15">
        <f t="shared" si="0"/>
        <v>403.88</v>
      </c>
    </row>
    <row r="42" spans="1:6">
      <c r="A42" s="131">
        <v>40</v>
      </c>
      <c r="B42" s="92" t="s">
        <v>967</v>
      </c>
      <c r="C42" s="132" t="s">
        <v>1007</v>
      </c>
      <c r="D42" s="133">
        <v>1.78</v>
      </c>
      <c r="E42" s="15">
        <v>85.75</v>
      </c>
      <c r="F42" s="15">
        <f t="shared" si="0"/>
        <v>152.64</v>
      </c>
    </row>
    <row r="43" spans="1:6">
      <c r="A43" s="131">
        <v>41</v>
      </c>
      <c r="B43" s="92" t="s">
        <v>967</v>
      </c>
      <c r="C43" s="132" t="s">
        <v>1008</v>
      </c>
      <c r="D43" s="133">
        <v>4.8</v>
      </c>
      <c r="E43" s="15">
        <v>85.75</v>
      </c>
      <c r="F43" s="15">
        <f t="shared" si="0"/>
        <v>411.6</v>
      </c>
    </row>
    <row r="44" spans="1:6">
      <c r="A44" s="131">
        <v>42</v>
      </c>
      <c r="B44" s="92" t="s">
        <v>967</v>
      </c>
      <c r="C44" s="132" t="s">
        <v>1009</v>
      </c>
      <c r="D44" s="133">
        <v>3.46</v>
      </c>
      <c r="E44" s="15">
        <v>85.75</v>
      </c>
      <c r="F44" s="15">
        <f t="shared" si="0"/>
        <v>296.7</v>
      </c>
    </row>
    <row r="45" spans="1:6">
      <c r="A45" s="131">
        <v>43</v>
      </c>
      <c r="B45" s="92" t="s">
        <v>967</v>
      </c>
      <c r="C45" s="132" t="s">
        <v>1010</v>
      </c>
      <c r="D45" s="133">
        <v>2.66</v>
      </c>
      <c r="E45" s="15">
        <v>85.75</v>
      </c>
      <c r="F45" s="15">
        <f t="shared" si="0"/>
        <v>228.1</v>
      </c>
    </row>
    <row r="46" spans="1:6">
      <c r="A46" s="131">
        <v>44</v>
      </c>
      <c r="B46" s="92" t="s">
        <v>967</v>
      </c>
      <c r="C46" s="132" t="s">
        <v>1011</v>
      </c>
      <c r="D46" s="133">
        <v>4.01</v>
      </c>
      <c r="E46" s="15">
        <v>85.75</v>
      </c>
      <c r="F46" s="15">
        <f t="shared" si="0"/>
        <v>343.86</v>
      </c>
    </row>
    <row r="47" spans="1:6">
      <c r="A47" s="131">
        <v>45</v>
      </c>
      <c r="B47" s="92" t="s">
        <v>967</v>
      </c>
      <c r="C47" s="132" t="s">
        <v>1012</v>
      </c>
      <c r="D47" s="133">
        <v>4.26</v>
      </c>
      <c r="E47" s="15">
        <v>85.75</v>
      </c>
      <c r="F47" s="15">
        <f t="shared" si="0"/>
        <v>365.3</v>
      </c>
    </row>
    <row r="48" spans="1:6">
      <c r="A48" s="131">
        <v>46</v>
      </c>
      <c r="B48" s="92" t="s">
        <v>967</v>
      </c>
      <c r="C48" s="132" t="s">
        <v>1013</v>
      </c>
      <c r="D48" s="133">
        <v>3.45</v>
      </c>
      <c r="E48" s="15">
        <v>85.75</v>
      </c>
      <c r="F48" s="15">
        <f t="shared" si="0"/>
        <v>295.84</v>
      </c>
    </row>
    <row r="49" spans="1:6">
      <c r="A49" s="131">
        <v>47</v>
      </c>
      <c r="B49" s="92" t="s">
        <v>967</v>
      </c>
      <c r="C49" s="132" t="s">
        <v>1014</v>
      </c>
      <c r="D49" s="133">
        <v>2.37</v>
      </c>
      <c r="E49" s="15">
        <v>85.75</v>
      </c>
      <c r="F49" s="15">
        <f t="shared" si="0"/>
        <v>203.23</v>
      </c>
    </row>
    <row r="50" spans="1:6">
      <c r="A50" s="131">
        <v>48</v>
      </c>
      <c r="B50" s="92" t="s">
        <v>967</v>
      </c>
      <c r="C50" s="132" t="s">
        <v>1015</v>
      </c>
      <c r="D50" s="133">
        <v>2.86</v>
      </c>
      <c r="E50" s="15">
        <v>85.75</v>
      </c>
      <c r="F50" s="15">
        <f t="shared" si="0"/>
        <v>245.25</v>
      </c>
    </row>
    <row r="51" spans="1:6">
      <c r="A51" s="131">
        <v>49</v>
      </c>
      <c r="B51" s="92" t="s">
        <v>967</v>
      </c>
      <c r="C51" s="132" t="s">
        <v>1016</v>
      </c>
      <c r="D51" s="133">
        <v>0.1</v>
      </c>
      <c r="E51" s="15">
        <v>85.75</v>
      </c>
      <c r="F51" s="15">
        <f t="shared" si="0"/>
        <v>8.58</v>
      </c>
    </row>
    <row r="52" spans="1:6">
      <c r="A52" s="131">
        <v>50</v>
      </c>
      <c r="B52" s="92" t="s">
        <v>967</v>
      </c>
      <c r="C52" s="132" t="s">
        <v>1017</v>
      </c>
      <c r="D52" s="133">
        <v>2.84</v>
      </c>
      <c r="E52" s="15">
        <v>85.75</v>
      </c>
      <c r="F52" s="15">
        <f t="shared" si="0"/>
        <v>243.53</v>
      </c>
    </row>
    <row r="53" spans="1:6">
      <c r="A53" s="131">
        <v>51</v>
      </c>
      <c r="B53" s="92" t="s">
        <v>967</v>
      </c>
      <c r="C53" s="132" t="s">
        <v>1018</v>
      </c>
      <c r="D53" s="133">
        <v>3.23</v>
      </c>
      <c r="E53" s="15">
        <v>85.75</v>
      </c>
      <c r="F53" s="15">
        <f t="shared" si="0"/>
        <v>276.97</v>
      </c>
    </row>
    <row r="54" spans="1:6">
      <c r="A54" s="131">
        <v>52</v>
      </c>
      <c r="B54" s="92" t="s">
        <v>967</v>
      </c>
      <c r="C54" s="132" t="s">
        <v>1019</v>
      </c>
      <c r="D54" s="133">
        <v>7.73</v>
      </c>
      <c r="E54" s="15">
        <v>85.75</v>
      </c>
      <c r="F54" s="15">
        <f t="shared" si="0"/>
        <v>662.85</v>
      </c>
    </row>
    <row r="55" spans="1:6">
      <c r="A55" s="131">
        <v>53</v>
      </c>
      <c r="B55" s="92" t="s">
        <v>967</v>
      </c>
      <c r="C55" s="132" t="s">
        <v>1020</v>
      </c>
      <c r="D55" s="133">
        <v>5.07</v>
      </c>
      <c r="E55" s="15">
        <v>85.75</v>
      </c>
      <c r="F55" s="15">
        <f t="shared" si="0"/>
        <v>434.75</v>
      </c>
    </row>
    <row r="56" spans="1:6">
      <c r="A56" s="131">
        <v>54</v>
      </c>
      <c r="B56" s="92" t="s">
        <v>967</v>
      </c>
      <c r="C56" s="132" t="s">
        <v>1021</v>
      </c>
      <c r="D56" s="133">
        <v>5.64</v>
      </c>
      <c r="E56" s="15">
        <v>85.75</v>
      </c>
      <c r="F56" s="15">
        <f t="shared" si="0"/>
        <v>483.63</v>
      </c>
    </row>
    <row r="57" spans="1:6">
      <c r="A57" s="131">
        <v>55</v>
      </c>
      <c r="B57" s="92" t="s">
        <v>967</v>
      </c>
      <c r="C57" s="132" t="s">
        <v>1022</v>
      </c>
      <c r="D57" s="133">
        <v>4.26</v>
      </c>
      <c r="E57" s="15">
        <v>85.75</v>
      </c>
      <c r="F57" s="15">
        <f t="shared" si="0"/>
        <v>365.3</v>
      </c>
    </row>
    <row r="58" spans="1:6">
      <c r="A58" s="131">
        <v>56</v>
      </c>
      <c r="B58" s="92" t="s">
        <v>967</v>
      </c>
      <c r="C58" s="132" t="s">
        <v>1023</v>
      </c>
      <c r="D58" s="133">
        <v>6.05</v>
      </c>
      <c r="E58" s="15">
        <v>85.75</v>
      </c>
      <c r="F58" s="15">
        <f t="shared" si="0"/>
        <v>518.79</v>
      </c>
    </row>
    <row r="59" spans="1:6">
      <c r="A59" s="131">
        <v>57</v>
      </c>
      <c r="B59" s="92" t="s">
        <v>967</v>
      </c>
      <c r="C59" s="132" t="s">
        <v>1024</v>
      </c>
      <c r="D59" s="133">
        <v>5.55</v>
      </c>
      <c r="E59" s="15">
        <v>85.75</v>
      </c>
      <c r="F59" s="15">
        <f t="shared" si="0"/>
        <v>475.91</v>
      </c>
    </row>
    <row r="60" spans="1:6">
      <c r="A60" s="131">
        <v>58</v>
      </c>
      <c r="B60" s="92" t="s">
        <v>967</v>
      </c>
      <c r="C60" s="132" t="s">
        <v>1025</v>
      </c>
      <c r="D60" s="133">
        <v>1.25</v>
      </c>
      <c r="E60" s="15">
        <v>85.75</v>
      </c>
      <c r="F60" s="15">
        <f t="shared" si="0"/>
        <v>107.19</v>
      </c>
    </row>
    <row r="61" spans="1:6">
      <c r="A61" s="131">
        <v>59</v>
      </c>
      <c r="B61" s="92" t="s">
        <v>967</v>
      </c>
      <c r="C61" s="132" t="s">
        <v>1026</v>
      </c>
      <c r="D61" s="133">
        <v>4.2</v>
      </c>
      <c r="E61" s="15">
        <v>85.75</v>
      </c>
      <c r="F61" s="15">
        <f t="shared" si="0"/>
        <v>360.15</v>
      </c>
    </row>
    <row r="62" spans="1:6">
      <c r="A62" s="131">
        <v>60</v>
      </c>
      <c r="B62" s="92" t="s">
        <v>967</v>
      </c>
      <c r="C62" s="132" t="s">
        <v>1027</v>
      </c>
      <c r="D62" s="133">
        <v>2.89</v>
      </c>
      <c r="E62" s="15">
        <v>85.75</v>
      </c>
      <c r="F62" s="15">
        <f t="shared" si="0"/>
        <v>247.82</v>
      </c>
    </row>
    <row r="63" spans="1:6">
      <c r="A63" s="131">
        <v>61</v>
      </c>
      <c r="B63" s="92" t="s">
        <v>967</v>
      </c>
      <c r="C63" s="132" t="s">
        <v>1028</v>
      </c>
      <c r="D63" s="133">
        <v>2.84</v>
      </c>
      <c r="E63" s="15">
        <v>85.75</v>
      </c>
      <c r="F63" s="15">
        <f t="shared" si="0"/>
        <v>243.53</v>
      </c>
    </row>
    <row r="64" spans="1:6">
      <c r="A64" s="131">
        <v>62</v>
      </c>
      <c r="B64" s="92" t="s">
        <v>967</v>
      </c>
      <c r="C64" s="132" t="s">
        <v>1029</v>
      </c>
      <c r="D64" s="133">
        <v>6.28</v>
      </c>
      <c r="E64" s="15">
        <v>85.75</v>
      </c>
      <c r="F64" s="15">
        <f t="shared" si="0"/>
        <v>538.51</v>
      </c>
    </row>
    <row r="65" spans="1:6">
      <c r="A65" s="131">
        <v>63</v>
      </c>
      <c r="B65" s="92" t="s">
        <v>967</v>
      </c>
      <c r="C65" s="132" t="s">
        <v>1030</v>
      </c>
      <c r="D65" s="133">
        <v>7.56</v>
      </c>
      <c r="E65" s="15">
        <v>85.75</v>
      </c>
      <c r="F65" s="15">
        <f t="shared" si="0"/>
        <v>648.27</v>
      </c>
    </row>
    <row r="66" spans="1:6">
      <c r="A66" s="131">
        <v>64</v>
      </c>
      <c r="B66" s="92" t="s">
        <v>967</v>
      </c>
      <c r="C66" s="132" t="s">
        <v>1031</v>
      </c>
      <c r="D66" s="133">
        <v>1.37</v>
      </c>
      <c r="E66" s="15">
        <v>85.75</v>
      </c>
      <c r="F66" s="15">
        <f t="shared" si="0"/>
        <v>117.48</v>
      </c>
    </row>
    <row r="67" spans="1:6">
      <c r="A67" s="131">
        <v>65</v>
      </c>
      <c r="B67" s="92" t="s">
        <v>967</v>
      </c>
      <c r="C67" s="132" t="s">
        <v>1032</v>
      </c>
      <c r="D67" s="133">
        <v>2.33</v>
      </c>
      <c r="E67" s="15">
        <v>85.75</v>
      </c>
      <c r="F67" s="15">
        <f t="shared" si="0"/>
        <v>199.8</v>
      </c>
    </row>
    <row r="68" spans="1:6">
      <c r="A68" s="131">
        <v>66</v>
      </c>
      <c r="B68" s="92" t="s">
        <v>967</v>
      </c>
      <c r="C68" s="132" t="s">
        <v>1033</v>
      </c>
      <c r="D68" s="133">
        <v>1.34</v>
      </c>
      <c r="E68" s="15">
        <v>85.75</v>
      </c>
      <c r="F68" s="15">
        <f t="shared" ref="F68:F131" si="1">ROUND(E68*D68,2)</f>
        <v>114.91</v>
      </c>
    </row>
    <row r="69" spans="1:6">
      <c r="A69" s="131">
        <v>67</v>
      </c>
      <c r="B69" s="92" t="s">
        <v>967</v>
      </c>
      <c r="C69" s="132" t="s">
        <v>1034</v>
      </c>
      <c r="D69" s="133">
        <v>3.5</v>
      </c>
      <c r="E69" s="15">
        <v>85.75</v>
      </c>
      <c r="F69" s="15">
        <f t="shared" si="1"/>
        <v>300.13</v>
      </c>
    </row>
    <row r="70" spans="1:6">
      <c r="A70" s="131">
        <v>68</v>
      </c>
      <c r="B70" s="92" t="s">
        <v>967</v>
      </c>
      <c r="C70" s="132" t="s">
        <v>1035</v>
      </c>
      <c r="D70" s="133">
        <v>3.93</v>
      </c>
      <c r="E70" s="15">
        <v>85.75</v>
      </c>
      <c r="F70" s="15">
        <f t="shared" si="1"/>
        <v>337</v>
      </c>
    </row>
    <row r="71" spans="1:6">
      <c r="A71" s="131">
        <v>69</v>
      </c>
      <c r="B71" s="92" t="s">
        <v>967</v>
      </c>
      <c r="C71" s="132" t="s">
        <v>1036</v>
      </c>
      <c r="D71" s="133">
        <v>2.22</v>
      </c>
      <c r="E71" s="15">
        <v>85.75</v>
      </c>
      <c r="F71" s="15">
        <f t="shared" si="1"/>
        <v>190.37</v>
      </c>
    </row>
    <row r="72" spans="1:6">
      <c r="A72" s="131">
        <v>70</v>
      </c>
      <c r="B72" s="92" t="s">
        <v>967</v>
      </c>
      <c r="C72" s="132" t="s">
        <v>1037</v>
      </c>
      <c r="D72" s="133">
        <v>3.72</v>
      </c>
      <c r="E72" s="15">
        <v>85.75</v>
      </c>
      <c r="F72" s="15">
        <f t="shared" si="1"/>
        <v>318.99</v>
      </c>
    </row>
    <row r="73" spans="1:6">
      <c r="A73" s="131">
        <v>71</v>
      </c>
      <c r="B73" s="92" t="s">
        <v>967</v>
      </c>
      <c r="C73" s="132" t="s">
        <v>1038</v>
      </c>
      <c r="D73" s="133">
        <v>3.1</v>
      </c>
      <c r="E73" s="15">
        <v>85.75</v>
      </c>
      <c r="F73" s="15">
        <f t="shared" si="1"/>
        <v>265.83</v>
      </c>
    </row>
    <row r="74" spans="1:6">
      <c r="A74" s="131">
        <v>72</v>
      </c>
      <c r="B74" s="92" t="s">
        <v>967</v>
      </c>
      <c r="C74" s="132" t="s">
        <v>1039</v>
      </c>
      <c r="D74" s="133">
        <v>2.32</v>
      </c>
      <c r="E74" s="15">
        <v>85.75</v>
      </c>
      <c r="F74" s="15">
        <f t="shared" si="1"/>
        <v>198.94</v>
      </c>
    </row>
    <row r="75" spans="1:6">
      <c r="A75" s="131">
        <v>73</v>
      </c>
      <c r="B75" s="92" t="s">
        <v>967</v>
      </c>
      <c r="C75" s="132" t="s">
        <v>1040</v>
      </c>
      <c r="D75" s="133">
        <v>0.02</v>
      </c>
      <c r="E75" s="15">
        <v>85.75</v>
      </c>
      <c r="F75" s="15">
        <f t="shared" si="1"/>
        <v>1.72</v>
      </c>
    </row>
    <row r="76" spans="1:6">
      <c r="A76" s="131">
        <v>74</v>
      </c>
      <c r="B76" s="92" t="s">
        <v>967</v>
      </c>
      <c r="C76" s="132" t="s">
        <v>1041</v>
      </c>
      <c r="D76" s="133">
        <v>3.72</v>
      </c>
      <c r="E76" s="15">
        <v>85.75</v>
      </c>
      <c r="F76" s="15">
        <f t="shared" si="1"/>
        <v>318.99</v>
      </c>
    </row>
    <row r="77" spans="1:6">
      <c r="A77" s="131">
        <v>75</v>
      </c>
      <c r="B77" s="92" t="s">
        <v>967</v>
      </c>
      <c r="C77" s="132" t="s">
        <v>1042</v>
      </c>
      <c r="D77" s="133">
        <v>6.51</v>
      </c>
      <c r="E77" s="15">
        <v>85.75</v>
      </c>
      <c r="F77" s="15">
        <f t="shared" si="1"/>
        <v>558.23</v>
      </c>
    </row>
    <row r="78" spans="1:6">
      <c r="A78" s="131">
        <v>76</v>
      </c>
      <c r="B78" s="92" t="s">
        <v>967</v>
      </c>
      <c r="C78" s="132" t="s">
        <v>1043</v>
      </c>
      <c r="D78" s="133">
        <v>2.99</v>
      </c>
      <c r="E78" s="15">
        <v>85.75</v>
      </c>
      <c r="F78" s="15">
        <f t="shared" si="1"/>
        <v>256.39</v>
      </c>
    </row>
    <row r="79" spans="1:6">
      <c r="A79" s="131">
        <v>77</v>
      </c>
      <c r="B79" s="92" t="s">
        <v>967</v>
      </c>
      <c r="C79" s="132" t="s">
        <v>1044</v>
      </c>
      <c r="D79" s="133">
        <v>4.04</v>
      </c>
      <c r="E79" s="15">
        <v>85.75</v>
      </c>
      <c r="F79" s="15">
        <f t="shared" si="1"/>
        <v>346.43</v>
      </c>
    </row>
    <row r="80" spans="1:6">
      <c r="A80" s="131">
        <v>78</v>
      </c>
      <c r="B80" s="92" t="s">
        <v>967</v>
      </c>
      <c r="C80" s="132" t="s">
        <v>1045</v>
      </c>
      <c r="D80" s="133">
        <v>1.23</v>
      </c>
      <c r="E80" s="15">
        <v>85.75</v>
      </c>
      <c r="F80" s="15">
        <f t="shared" si="1"/>
        <v>105.47</v>
      </c>
    </row>
    <row r="81" spans="1:6">
      <c r="A81" s="131">
        <v>79</v>
      </c>
      <c r="B81" s="92" t="s">
        <v>967</v>
      </c>
      <c r="C81" s="132" t="s">
        <v>1046</v>
      </c>
      <c r="D81" s="133">
        <v>0.65</v>
      </c>
      <c r="E81" s="15">
        <v>85.75</v>
      </c>
      <c r="F81" s="15">
        <f t="shared" si="1"/>
        <v>55.74</v>
      </c>
    </row>
    <row r="82" spans="1:6">
      <c r="A82" s="131">
        <v>80</v>
      </c>
      <c r="B82" s="92" t="s">
        <v>967</v>
      </c>
      <c r="C82" s="132" t="s">
        <v>1047</v>
      </c>
      <c r="D82" s="133">
        <v>3.81</v>
      </c>
      <c r="E82" s="15">
        <v>85.75</v>
      </c>
      <c r="F82" s="15">
        <f t="shared" si="1"/>
        <v>326.71</v>
      </c>
    </row>
    <row r="83" spans="1:6">
      <c r="A83" s="131">
        <v>81</v>
      </c>
      <c r="B83" s="92" t="s">
        <v>967</v>
      </c>
      <c r="C83" s="132" t="s">
        <v>1048</v>
      </c>
      <c r="D83" s="133">
        <v>0.77</v>
      </c>
      <c r="E83" s="15">
        <v>85.75</v>
      </c>
      <c r="F83" s="15">
        <f t="shared" si="1"/>
        <v>66.03</v>
      </c>
    </row>
    <row r="84" spans="1:6">
      <c r="A84" s="131">
        <v>82</v>
      </c>
      <c r="B84" s="92" t="s">
        <v>967</v>
      </c>
      <c r="C84" s="132" t="s">
        <v>1049</v>
      </c>
      <c r="D84" s="133">
        <v>3.87</v>
      </c>
      <c r="E84" s="15">
        <v>85.75</v>
      </c>
      <c r="F84" s="15">
        <f t="shared" si="1"/>
        <v>331.85</v>
      </c>
    </row>
    <row r="85" spans="1:6">
      <c r="A85" s="131">
        <v>83</v>
      </c>
      <c r="B85" s="92" t="s">
        <v>967</v>
      </c>
      <c r="C85" s="132" t="s">
        <v>1050</v>
      </c>
      <c r="D85" s="133">
        <v>1.34</v>
      </c>
      <c r="E85" s="15">
        <v>85.75</v>
      </c>
      <c r="F85" s="15">
        <f t="shared" si="1"/>
        <v>114.91</v>
      </c>
    </row>
    <row r="86" spans="1:6">
      <c r="A86" s="131">
        <v>84</v>
      </c>
      <c r="B86" s="92" t="s">
        <v>967</v>
      </c>
      <c r="C86" s="132" t="s">
        <v>1051</v>
      </c>
      <c r="D86" s="133">
        <v>1.6</v>
      </c>
      <c r="E86" s="15">
        <v>85.75</v>
      </c>
      <c r="F86" s="15">
        <f t="shared" si="1"/>
        <v>137.2</v>
      </c>
    </row>
    <row r="87" spans="1:6">
      <c r="A87" s="131">
        <v>85</v>
      </c>
      <c r="B87" s="92" t="s">
        <v>967</v>
      </c>
      <c r="C87" s="132" t="s">
        <v>1052</v>
      </c>
      <c r="D87" s="133">
        <v>5.7</v>
      </c>
      <c r="E87" s="15">
        <v>85.75</v>
      </c>
      <c r="F87" s="15">
        <f t="shared" si="1"/>
        <v>488.78</v>
      </c>
    </row>
    <row r="88" spans="1:6">
      <c r="A88" s="131">
        <v>86</v>
      </c>
      <c r="B88" s="92" t="s">
        <v>967</v>
      </c>
      <c r="C88" s="132" t="s">
        <v>1053</v>
      </c>
      <c r="D88" s="133">
        <v>1.5</v>
      </c>
      <c r="E88" s="15">
        <v>85.75</v>
      </c>
      <c r="F88" s="15">
        <f t="shared" si="1"/>
        <v>128.63</v>
      </c>
    </row>
    <row r="89" spans="1:6">
      <c r="A89" s="131">
        <v>87</v>
      </c>
      <c r="B89" s="92" t="s">
        <v>967</v>
      </c>
      <c r="C89" s="132" t="s">
        <v>1054</v>
      </c>
      <c r="D89" s="133">
        <v>3.34</v>
      </c>
      <c r="E89" s="15">
        <v>85.75</v>
      </c>
      <c r="F89" s="15">
        <f t="shared" si="1"/>
        <v>286.41</v>
      </c>
    </row>
    <row r="90" spans="1:6">
      <c r="A90" s="131">
        <v>88</v>
      </c>
      <c r="B90" s="92" t="s">
        <v>967</v>
      </c>
      <c r="C90" s="132" t="s">
        <v>1055</v>
      </c>
      <c r="D90" s="133">
        <v>5.56</v>
      </c>
      <c r="E90" s="15">
        <v>85.75</v>
      </c>
      <c r="F90" s="15">
        <f t="shared" si="1"/>
        <v>476.77</v>
      </c>
    </row>
    <row r="91" spans="1:6">
      <c r="A91" s="131">
        <v>89</v>
      </c>
      <c r="B91" s="92" t="s">
        <v>967</v>
      </c>
      <c r="C91" s="132" t="s">
        <v>1056</v>
      </c>
      <c r="D91" s="133">
        <v>5.27</v>
      </c>
      <c r="E91" s="15">
        <v>85.75</v>
      </c>
      <c r="F91" s="15">
        <f t="shared" si="1"/>
        <v>451.9</v>
      </c>
    </row>
    <row r="92" spans="1:6">
      <c r="A92" s="131">
        <v>90</v>
      </c>
      <c r="B92" s="92" t="s">
        <v>967</v>
      </c>
      <c r="C92" s="132" t="s">
        <v>1057</v>
      </c>
      <c r="D92" s="133">
        <v>4.2</v>
      </c>
      <c r="E92" s="15">
        <v>85.75</v>
      </c>
      <c r="F92" s="15">
        <f t="shared" si="1"/>
        <v>360.15</v>
      </c>
    </row>
    <row r="93" spans="1:6">
      <c r="A93" s="131">
        <v>91</v>
      </c>
      <c r="B93" s="92" t="s">
        <v>967</v>
      </c>
      <c r="C93" s="132" t="s">
        <v>1058</v>
      </c>
      <c r="D93" s="133">
        <v>3.7</v>
      </c>
      <c r="E93" s="15">
        <v>85.75</v>
      </c>
      <c r="F93" s="15">
        <f t="shared" si="1"/>
        <v>317.28</v>
      </c>
    </row>
    <row r="94" spans="1:6">
      <c r="A94" s="131">
        <v>92</v>
      </c>
      <c r="B94" s="92" t="s">
        <v>967</v>
      </c>
      <c r="C94" s="132" t="s">
        <v>1059</v>
      </c>
      <c r="D94" s="133">
        <v>3.86</v>
      </c>
      <c r="E94" s="15">
        <v>85.75</v>
      </c>
      <c r="F94" s="15">
        <f t="shared" si="1"/>
        <v>331</v>
      </c>
    </row>
    <row r="95" spans="1:6">
      <c r="A95" s="131">
        <v>93</v>
      </c>
      <c r="B95" s="92" t="s">
        <v>967</v>
      </c>
      <c r="C95" s="132" t="s">
        <v>1060</v>
      </c>
      <c r="D95" s="133">
        <v>4.68</v>
      </c>
      <c r="E95" s="15">
        <v>85.75</v>
      </c>
      <c r="F95" s="15">
        <f t="shared" si="1"/>
        <v>401.31</v>
      </c>
    </row>
    <row r="96" spans="1:6">
      <c r="A96" s="131">
        <v>94</v>
      </c>
      <c r="B96" s="92" t="s">
        <v>967</v>
      </c>
      <c r="C96" s="132" t="s">
        <v>1061</v>
      </c>
      <c r="D96" s="133">
        <v>4.96</v>
      </c>
      <c r="E96" s="15">
        <v>85.75</v>
      </c>
      <c r="F96" s="15">
        <f t="shared" si="1"/>
        <v>425.32</v>
      </c>
    </row>
    <row r="97" spans="1:6">
      <c r="A97" s="131">
        <v>95</v>
      </c>
      <c r="B97" s="92" t="s">
        <v>967</v>
      </c>
      <c r="C97" s="132" t="s">
        <v>1062</v>
      </c>
      <c r="D97" s="133">
        <v>5.31</v>
      </c>
      <c r="E97" s="15">
        <v>85.75</v>
      </c>
      <c r="F97" s="15">
        <f t="shared" si="1"/>
        <v>455.33</v>
      </c>
    </row>
    <row r="98" spans="1:6">
      <c r="A98" s="131">
        <v>96</v>
      </c>
      <c r="B98" s="92" t="s">
        <v>967</v>
      </c>
      <c r="C98" s="132" t="s">
        <v>1063</v>
      </c>
      <c r="D98" s="133">
        <v>4.34</v>
      </c>
      <c r="E98" s="15">
        <v>85.75</v>
      </c>
      <c r="F98" s="15">
        <f t="shared" si="1"/>
        <v>372.16</v>
      </c>
    </row>
    <row r="99" spans="1:6">
      <c r="A99" s="131">
        <v>97</v>
      </c>
      <c r="B99" s="92" t="s">
        <v>967</v>
      </c>
      <c r="C99" s="132" t="s">
        <v>1064</v>
      </c>
      <c r="D99" s="133">
        <v>3.33</v>
      </c>
      <c r="E99" s="15">
        <v>85.75</v>
      </c>
      <c r="F99" s="15">
        <f t="shared" si="1"/>
        <v>285.55</v>
      </c>
    </row>
    <row r="100" spans="1:6">
      <c r="A100" s="131">
        <v>98</v>
      </c>
      <c r="B100" s="92" t="s">
        <v>967</v>
      </c>
      <c r="C100" s="132" t="s">
        <v>1065</v>
      </c>
      <c r="D100" s="133">
        <v>3.51</v>
      </c>
      <c r="E100" s="15">
        <v>85.75</v>
      </c>
      <c r="F100" s="15">
        <f t="shared" si="1"/>
        <v>300.98</v>
      </c>
    </row>
    <row r="101" spans="1:6">
      <c r="A101" s="131">
        <v>99</v>
      </c>
      <c r="B101" s="92" t="s">
        <v>967</v>
      </c>
      <c r="C101" s="132" t="s">
        <v>1066</v>
      </c>
      <c r="D101" s="133">
        <v>5.28</v>
      </c>
      <c r="E101" s="15">
        <v>85.75</v>
      </c>
      <c r="F101" s="15">
        <f t="shared" si="1"/>
        <v>452.76</v>
      </c>
    </row>
    <row r="102" spans="1:6">
      <c r="A102" s="131">
        <v>100</v>
      </c>
      <c r="B102" s="92" t="s">
        <v>967</v>
      </c>
      <c r="C102" s="132" t="s">
        <v>1067</v>
      </c>
      <c r="D102" s="133">
        <v>4.96</v>
      </c>
      <c r="E102" s="15">
        <v>85.75</v>
      </c>
      <c r="F102" s="15">
        <f t="shared" si="1"/>
        <v>425.32</v>
      </c>
    </row>
    <row r="103" spans="1:6">
      <c r="A103" s="131">
        <v>101</v>
      </c>
      <c r="B103" s="92" t="s">
        <v>967</v>
      </c>
      <c r="C103" s="132" t="s">
        <v>1068</v>
      </c>
      <c r="D103" s="133">
        <v>3.17</v>
      </c>
      <c r="E103" s="15">
        <v>85.75</v>
      </c>
      <c r="F103" s="15">
        <f t="shared" si="1"/>
        <v>271.83</v>
      </c>
    </row>
    <row r="104" spans="1:6">
      <c r="A104" s="131">
        <v>102</v>
      </c>
      <c r="B104" s="92" t="s">
        <v>967</v>
      </c>
      <c r="C104" s="132" t="s">
        <v>1069</v>
      </c>
      <c r="D104" s="133">
        <v>5.16</v>
      </c>
      <c r="E104" s="15">
        <v>85.75</v>
      </c>
      <c r="F104" s="15">
        <f t="shared" si="1"/>
        <v>442.47</v>
      </c>
    </row>
    <row r="105" spans="1:6">
      <c r="A105" s="131">
        <v>103</v>
      </c>
      <c r="B105" s="92" t="s">
        <v>967</v>
      </c>
      <c r="C105" s="132" t="s">
        <v>1070</v>
      </c>
      <c r="D105" s="133">
        <v>4.6</v>
      </c>
      <c r="E105" s="15">
        <v>85.75</v>
      </c>
      <c r="F105" s="15">
        <f t="shared" si="1"/>
        <v>394.45</v>
      </c>
    </row>
    <row r="106" spans="1:6">
      <c r="A106" s="131">
        <v>104</v>
      </c>
      <c r="B106" s="92" t="s">
        <v>967</v>
      </c>
      <c r="C106" s="132" t="s">
        <v>1071</v>
      </c>
      <c r="D106" s="133">
        <v>4.41</v>
      </c>
      <c r="E106" s="15">
        <v>85.75</v>
      </c>
      <c r="F106" s="15">
        <f t="shared" si="1"/>
        <v>378.16</v>
      </c>
    </row>
    <row r="107" spans="1:6">
      <c r="A107" s="131">
        <v>105</v>
      </c>
      <c r="B107" s="92" t="s">
        <v>967</v>
      </c>
      <c r="C107" s="132" t="s">
        <v>1072</v>
      </c>
      <c r="D107" s="133">
        <v>1.93</v>
      </c>
      <c r="E107" s="15">
        <v>85.75</v>
      </c>
      <c r="F107" s="15">
        <f t="shared" si="1"/>
        <v>165.5</v>
      </c>
    </row>
    <row r="108" spans="1:6">
      <c r="A108" s="131">
        <v>106</v>
      </c>
      <c r="B108" s="92" t="s">
        <v>967</v>
      </c>
      <c r="C108" s="132" t="s">
        <v>1073</v>
      </c>
      <c r="D108" s="133">
        <v>3.72</v>
      </c>
      <c r="E108" s="15">
        <v>85.75</v>
      </c>
      <c r="F108" s="15">
        <f t="shared" si="1"/>
        <v>318.99</v>
      </c>
    </row>
    <row r="109" spans="1:6">
      <c r="A109" s="131">
        <v>107</v>
      </c>
      <c r="B109" s="92" t="s">
        <v>967</v>
      </c>
      <c r="C109" s="132" t="s">
        <v>1074</v>
      </c>
      <c r="D109" s="133">
        <v>1.93</v>
      </c>
      <c r="E109" s="15">
        <v>85.75</v>
      </c>
      <c r="F109" s="15">
        <f t="shared" si="1"/>
        <v>165.5</v>
      </c>
    </row>
    <row r="110" spans="1:6">
      <c r="A110" s="131">
        <v>108</v>
      </c>
      <c r="B110" s="92" t="s">
        <v>967</v>
      </c>
      <c r="C110" s="132" t="s">
        <v>1075</v>
      </c>
      <c r="D110" s="133">
        <v>3.97</v>
      </c>
      <c r="E110" s="15">
        <v>85.75</v>
      </c>
      <c r="F110" s="15">
        <f t="shared" si="1"/>
        <v>340.43</v>
      </c>
    </row>
    <row r="111" spans="1:6">
      <c r="A111" s="131">
        <v>109</v>
      </c>
      <c r="B111" s="92" t="s">
        <v>967</v>
      </c>
      <c r="C111" s="132" t="s">
        <v>1076</v>
      </c>
      <c r="D111" s="133">
        <v>3.72</v>
      </c>
      <c r="E111" s="15">
        <v>85.75</v>
      </c>
      <c r="F111" s="15">
        <f t="shared" si="1"/>
        <v>318.99</v>
      </c>
    </row>
    <row r="112" spans="1:6">
      <c r="A112" s="131">
        <v>110</v>
      </c>
      <c r="B112" s="92" t="s">
        <v>967</v>
      </c>
      <c r="C112" s="132" t="s">
        <v>1077</v>
      </c>
      <c r="D112" s="133">
        <v>3.97</v>
      </c>
      <c r="E112" s="15">
        <v>85.75</v>
      </c>
      <c r="F112" s="15">
        <f t="shared" si="1"/>
        <v>340.43</v>
      </c>
    </row>
    <row r="113" spans="1:6">
      <c r="A113" s="131">
        <v>111</v>
      </c>
      <c r="B113" s="92" t="s">
        <v>967</v>
      </c>
      <c r="C113" s="132" t="s">
        <v>1078</v>
      </c>
      <c r="D113" s="133">
        <v>3.86</v>
      </c>
      <c r="E113" s="15">
        <v>85.75</v>
      </c>
      <c r="F113" s="15">
        <f t="shared" si="1"/>
        <v>331</v>
      </c>
    </row>
    <row r="114" spans="1:6">
      <c r="A114" s="131">
        <v>112</v>
      </c>
      <c r="B114" s="92" t="s">
        <v>967</v>
      </c>
      <c r="C114" s="132" t="s">
        <v>1079</v>
      </c>
      <c r="D114" s="133">
        <v>3.94</v>
      </c>
      <c r="E114" s="15">
        <v>85.75</v>
      </c>
      <c r="F114" s="15">
        <f t="shared" si="1"/>
        <v>337.86</v>
      </c>
    </row>
    <row r="115" spans="1:6">
      <c r="A115" s="131">
        <v>113</v>
      </c>
      <c r="B115" s="92" t="s">
        <v>967</v>
      </c>
      <c r="C115" s="132" t="s">
        <v>1080</v>
      </c>
      <c r="D115" s="133">
        <v>4.37</v>
      </c>
      <c r="E115" s="15">
        <v>85.75</v>
      </c>
      <c r="F115" s="15">
        <f t="shared" si="1"/>
        <v>374.73</v>
      </c>
    </row>
    <row r="116" spans="1:6">
      <c r="A116" s="131">
        <v>114</v>
      </c>
      <c r="B116" s="92" t="s">
        <v>967</v>
      </c>
      <c r="C116" s="132" t="s">
        <v>1081</v>
      </c>
      <c r="D116" s="133">
        <v>4.28</v>
      </c>
      <c r="E116" s="15">
        <v>85.75</v>
      </c>
      <c r="F116" s="15">
        <f t="shared" si="1"/>
        <v>367.01</v>
      </c>
    </row>
    <row r="117" spans="1:6">
      <c r="A117" s="131">
        <v>115</v>
      </c>
      <c r="B117" s="92" t="s">
        <v>967</v>
      </c>
      <c r="C117" s="132" t="s">
        <v>1082</v>
      </c>
      <c r="D117" s="133">
        <v>6.07</v>
      </c>
      <c r="E117" s="15">
        <v>85.75</v>
      </c>
      <c r="F117" s="15">
        <f t="shared" si="1"/>
        <v>520.5</v>
      </c>
    </row>
    <row r="118" spans="1:6">
      <c r="A118" s="131">
        <v>116</v>
      </c>
      <c r="B118" s="92" t="s">
        <v>967</v>
      </c>
      <c r="C118" s="132" t="s">
        <v>1083</v>
      </c>
      <c r="D118" s="133">
        <v>2.92</v>
      </c>
      <c r="E118" s="15">
        <v>85.75</v>
      </c>
      <c r="F118" s="15">
        <f t="shared" si="1"/>
        <v>250.39</v>
      </c>
    </row>
    <row r="119" spans="1:6">
      <c r="A119" s="131">
        <v>117</v>
      </c>
      <c r="B119" s="92" t="s">
        <v>967</v>
      </c>
      <c r="C119" s="132" t="s">
        <v>1084</v>
      </c>
      <c r="D119" s="133">
        <v>5.5</v>
      </c>
      <c r="E119" s="15">
        <v>85.75</v>
      </c>
      <c r="F119" s="15">
        <f t="shared" si="1"/>
        <v>471.63</v>
      </c>
    </row>
    <row r="120" spans="1:6">
      <c r="A120" s="131">
        <v>118</v>
      </c>
      <c r="B120" s="92" t="s">
        <v>967</v>
      </c>
      <c r="C120" s="132" t="s">
        <v>1085</v>
      </c>
      <c r="D120" s="133">
        <v>5.95</v>
      </c>
      <c r="E120" s="15">
        <v>85.75</v>
      </c>
      <c r="F120" s="15">
        <f t="shared" si="1"/>
        <v>510.21</v>
      </c>
    </row>
    <row r="121" spans="1:6">
      <c r="A121" s="131">
        <v>119</v>
      </c>
      <c r="B121" s="92" t="s">
        <v>967</v>
      </c>
      <c r="C121" s="132" t="s">
        <v>1086</v>
      </c>
      <c r="D121" s="133">
        <v>2.95</v>
      </c>
      <c r="E121" s="15">
        <v>85.75</v>
      </c>
      <c r="F121" s="15">
        <f t="shared" si="1"/>
        <v>252.96</v>
      </c>
    </row>
    <row r="122" spans="1:6">
      <c r="A122" s="131">
        <v>120</v>
      </c>
      <c r="B122" s="92" t="s">
        <v>967</v>
      </c>
      <c r="C122" s="132" t="s">
        <v>1087</v>
      </c>
      <c r="D122" s="133">
        <v>6.1</v>
      </c>
      <c r="E122" s="15">
        <v>85.75</v>
      </c>
      <c r="F122" s="15">
        <f t="shared" si="1"/>
        <v>523.08</v>
      </c>
    </row>
    <row r="123" spans="1:6">
      <c r="A123" s="131">
        <v>121</v>
      </c>
      <c r="B123" s="92" t="s">
        <v>967</v>
      </c>
      <c r="C123" s="132" t="s">
        <v>1088</v>
      </c>
      <c r="D123" s="133">
        <v>7.51</v>
      </c>
      <c r="E123" s="15">
        <v>85.75</v>
      </c>
      <c r="F123" s="15">
        <f t="shared" si="1"/>
        <v>643.98</v>
      </c>
    </row>
    <row r="124" spans="1:6">
      <c r="A124" s="131">
        <v>122</v>
      </c>
      <c r="B124" s="92" t="s">
        <v>967</v>
      </c>
      <c r="C124" s="132" t="s">
        <v>1089</v>
      </c>
      <c r="D124" s="133">
        <v>5.18</v>
      </c>
      <c r="E124" s="15">
        <v>85.75</v>
      </c>
      <c r="F124" s="15">
        <f t="shared" si="1"/>
        <v>444.19</v>
      </c>
    </row>
    <row r="125" spans="1:6">
      <c r="A125" s="131">
        <v>123</v>
      </c>
      <c r="B125" s="92" t="s">
        <v>967</v>
      </c>
      <c r="C125" s="132" t="s">
        <v>1090</v>
      </c>
      <c r="D125" s="133">
        <v>5.03</v>
      </c>
      <c r="E125" s="15">
        <v>85.75</v>
      </c>
      <c r="F125" s="15">
        <f t="shared" si="1"/>
        <v>431.32</v>
      </c>
    </row>
    <row r="126" spans="1:6">
      <c r="A126" s="131">
        <v>124</v>
      </c>
      <c r="B126" s="92" t="s">
        <v>967</v>
      </c>
      <c r="C126" s="132" t="s">
        <v>1091</v>
      </c>
      <c r="D126" s="133">
        <v>5.95</v>
      </c>
      <c r="E126" s="15">
        <v>85.75</v>
      </c>
      <c r="F126" s="15">
        <f t="shared" si="1"/>
        <v>510.21</v>
      </c>
    </row>
    <row r="127" spans="1:6">
      <c r="A127" s="131">
        <v>125</v>
      </c>
      <c r="B127" s="92" t="s">
        <v>967</v>
      </c>
      <c r="C127" s="132" t="s">
        <v>1092</v>
      </c>
      <c r="D127" s="133">
        <v>5.85</v>
      </c>
      <c r="E127" s="15">
        <v>85.75</v>
      </c>
      <c r="F127" s="15">
        <f t="shared" si="1"/>
        <v>501.64</v>
      </c>
    </row>
    <row r="128" spans="1:6">
      <c r="A128" s="131">
        <v>126</v>
      </c>
      <c r="B128" s="92" t="s">
        <v>967</v>
      </c>
      <c r="C128" s="132" t="s">
        <v>1093</v>
      </c>
      <c r="D128" s="133">
        <v>3.94</v>
      </c>
      <c r="E128" s="15">
        <v>85.75</v>
      </c>
      <c r="F128" s="15">
        <f t="shared" si="1"/>
        <v>337.86</v>
      </c>
    </row>
    <row r="129" spans="1:6">
      <c r="A129" s="131">
        <v>127</v>
      </c>
      <c r="B129" s="134" t="s">
        <v>967</v>
      </c>
      <c r="C129" s="135" t="s">
        <v>1094</v>
      </c>
      <c r="D129" s="136">
        <v>5.43</v>
      </c>
      <c r="E129" s="15">
        <v>85.75</v>
      </c>
      <c r="F129" s="15">
        <f t="shared" si="1"/>
        <v>465.62</v>
      </c>
    </row>
    <row r="130" spans="1:6">
      <c r="A130" s="131">
        <v>128</v>
      </c>
      <c r="B130" s="92" t="s">
        <v>967</v>
      </c>
      <c r="C130" s="132" t="s">
        <v>1095</v>
      </c>
      <c r="D130" s="133">
        <v>6.82</v>
      </c>
      <c r="E130" s="15">
        <v>85.75</v>
      </c>
      <c r="F130" s="15">
        <f t="shared" si="1"/>
        <v>584.82</v>
      </c>
    </row>
    <row r="131" spans="1:6">
      <c r="A131" s="131">
        <v>129</v>
      </c>
      <c r="B131" s="92" t="s">
        <v>967</v>
      </c>
      <c r="C131" s="132" t="s">
        <v>1096</v>
      </c>
      <c r="D131" s="133">
        <v>6.18</v>
      </c>
      <c r="E131" s="15">
        <v>85.75</v>
      </c>
      <c r="F131" s="15">
        <f t="shared" si="1"/>
        <v>529.94</v>
      </c>
    </row>
    <row r="132" spans="1:6">
      <c r="A132" s="131">
        <v>130</v>
      </c>
      <c r="B132" s="92" t="s">
        <v>967</v>
      </c>
      <c r="C132" s="132" t="s">
        <v>1097</v>
      </c>
      <c r="D132" s="133">
        <v>0.56</v>
      </c>
      <c r="E132" s="15">
        <v>85.75</v>
      </c>
      <c r="F132" s="15">
        <f t="shared" ref="F132:F195" si="2">ROUND(E132*D132,2)</f>
        <v>48.02</v>
      </c>
    </row>
    <row r="133" spans="1:6">
      <c r="A133" s="131">
        <v>131</v>
      </c>
      <c r="B133" s="92" t="s">
        <v>967</v>
      </c>
      <c r="C133" s="132" t="s">
        <v>1098</v>
      </c>
      <c r="D133" s="133">
        <v>0.7</v>
      </c>
      <c r="E133" s="15">
        <v>85.75</v>
      </c>
      <c r="F133" s="15">
        <f t="shared" si="2"/>
        <v>60.03</v>
      </c>
    </row>
    <row r="134" spans="1:6">
      <c r="A134" s="131">
        <v>132</v>
      </c>
      <c r="B134" s="92" t="s">
        <v>967</v>
      </c>
      <c r="C134" s="132" t="s">
        <v>1099</v>
      </c>
      <c r="D134" s="133">
        <v>5.08</v>
      </c>
      <c r="E134" s="15">
        <v>85.75</v>
      </c>
      <c r="F134" s="15">
        <f t="shared" si="2"/>
        <v>435.61</v>
      </c>
    </row>
    <row r="135" spans="1:6">
      <c r="A135" s="131">
        <v>133</v>
      </c>
      <c r="B135" s="92" t="s">
        <v>967</v>
      </c>
      <c r="C135" s="132" t="s">
        <v>1100</v>
      </c>
      <c r="D135" s="133">
        <v>0.74</v>
      </c>
      <c r="E135" s="15">
        <v>85.75</v>
      </c>
      <c r="F135" s="15">
        <f t="shared" si="2"/>
        <v>63.46</v>
      </c>
    </row>
    <row r="136" spans="1:6">
      <c r="A136" s="131">
        <v>134</v>
      </c>
      <c r="B136" s="92" t="s">
        <v>967</v>
      </c>
      <c r="C136" s="132" t="s">
        <v>1101</v>
      </c>
      <c r="D136" s="133">
        <v>0.39</v>
      </c>
      <c r="E136" s="15">
        <v>85.75</v>
      </c>
      <c r="F136" s="15">
        <f t="shared" si="2"/>
        <v>33.44</v>
      </c>
    </row>
    <row r="137" spans="1:6">
      <c r="A137" s="131">
        <v>135</v>
      </c>
      <c r="B137" s="92" t="s">
        <v>967</v>
      </c>
      <c r="C137" s="132" t="s">
        <v>1102</v>
      </c>
      <c r="D137" s="133">
        <v>0.7</v>
      </c>
      <c r="E137" s="15">
        <v>85.75</v>
      </c>
      <c r="F137" s="15">
        <f t="shared" si="2"/>
        <v>60.03</v>
      </c>
    </row>
    <row r="138" spans="1:6">
      <c r="A138" s="131">
        <v>136</v>
      </c>
      <c r="B138" s="92" t="s">
        <v>967</v>
      </c>
      <c r="C138" s="132" t="s">
        <v>1103</v>
      </c>
      <c r="D138" s="133">
        <v>1.17</v>
      </c>
      <c r="E138" s="15">
        <v>85.75</v>
      </c>
      <c r="F138" s="15">
        <f t="shared" si="2"/>
        <v>100.33</v>
      </c>
    </row>
    <row r="139" spans="1:6">
      <c r="A139" s="131">
        <v>137</v>
      </c>
      <c r="B139" s="92" t="s">
        <v>967</v>
      </c>
      <c r="C139" s="132" t="s">
        <v>1104</v>
      </c>
      <c r="D139" s="133">
        <v>3.24</v>
      </c>
      <c r="E139" s="15">
        <v>85.75</v>
      </c>
      <c r="F139" s="15">
        <f t="shared" si="2"/>
        <v>277.83</v>
      </c>
    </row>
    <row r="140" spans="1:6">
      <c r="A140" s="131">
        <v>138</v>
      </c>
      <c r="B140" s="92" t="s">
        <v>967</v>
      </c>
      <c r="C140" s="132" t="s">
        <v>1105</v>
      </c>
      <c r="D140" s="133">
        <v>7.85</v>
      </c>
      <c r="E140" s="15">
        <v>85.75</v>
      </c>
      <c r="F140" s="15">
        <f t="shared" si="2"/>
        <v>673.14</v>
      </c>
    </row>
    <row r="141" spans="1:6">
      <c r="A141" s="131">
        <v>139</v>
      </c>
      <c r="B141" s="92" t="s">
        <v>967</v>
      </c>
      <c r="C141" s="132" t="s">
        <v>1106</v>
      </c>
      <c r="D141" s="133">
        <v>2.2</v>
      </c>
      <c r="E141" s="15">
        <v>85.75</v>
      </c>
      <c r="F141" s="15">
        <f t="shared" si="2"/>
        <v>188.65</v>
      </c>
    </row>
    <row r="142" spans="1:6">
      <c r="A142" s="131">
        <v>140</v>
      </c>
      <c r="B142" s="92" t="s">
        <v>967</v>
      </c>
      <c r="C142" s="132" t="s">
        <v>1107</v>
      </c>
      <c r="D142" s="133">
        <v>7.23</v>
      </c>
      <c r="E142" s="15">
        <v>85.75</v>
      </c>
      <c r="F142" s="15">
        <f t="shared" si="2"/>
        <v>619.97</v>
      </c>
    </row>
    <row r="143" spans="1:6">
      <c r="A143" s="131">
        <v>141</v>
      </c>
      <c r="B143" s="92" t="s">
        <v>967</v>
      </c>
      <c r="C143" s="132" t="s">
        <v>1108</v>
      </c>
      <c r="D143" s="133">
        <v>5.41</v>
      </c>
      <c r="E143" s="15">
        <v>85.75</v>
      </c>
      <c r="F143" s="15">
        <f t="shared" si="2"/>
        <v>463.91</v>
      </c>
    </row>
    <row r="144" spans="1:6">
      <c r="A144" s="131">
        <v>142</v>
      </c>
      <c r="B144" s="92" t="s">
        <v>967</v>
      </c>
      <c r="C144" s="132" t="s">
        <v>1109</v>
      </c>
      <c r="D144" s="133">
        <v>0.32</v>
      </c>
      <c r="E144" s="15">
        <v>85.75</v>
      </c>
      <c r="F144" s="15">
        <f t="shared" si="2"/>
        <v>27.44</v>
      </c>
    </row>
    <row r="145" spans="1:6">
      <c r="A145" s="131">
        <v>143</v>
      </c>
      <c r="B145" s="92" t="s">
        <v>967</v>
      </c>
      <c r="C145" s="132" t="s">
        <v>1110</v>
      </c>
      <c r="D145" s="133">
        <v>1.52</v>
      </c>
      <c r="E145" s="15">
        <v>85.75</v>
      </c>
      <c r="F145" s="15">
        <f t="shared" si="2"/>
        <v>130.34</v>
      </c>
    </row>
    <row r="146" spans="1:6">
      <c r="A146" s="131">
        <v>144</v>
      </c>
      <c r="B146" s="92" t="s">
        <v>967</v>
      </c>
      <c r="C146" s="132" t="s">
        <v>1111</v>
      </c>
      <c r="D146" s="133">
        <v>8.78</v>
      </c>
      <c r="E146" s="15">
        <v>85.75</v>
      </c>
      <c r="F146" s="15">
        <f t="shared" si="2"/>
        <v>752.89</v>
      </c>
    </row>
    <row r="147" spans="1:6">
      <c r="A147" s="131">
        <v>145</v>
      </c>
      <c r="B147" s="92" t="s">
        <v>967</v>
      </c>
      <c r="C147" s="132" t="s">
        <v>1112</v>
      </c>
      <c r="D147" s="133">
        <v>1.81</v>
      </c>
      <c r="E147" s="15">
        <v>85.75</v>
      </c>
      <c r="F147" s="15">
        <f t="shared" si="2"/>
        <v>155.21</v>
      </c>
    </row>
    <row r="148" spans="1:6">
      <c r="A148" s="131">
        <v>146</v>
      </c>
      <c r="B148" s="92" t="s">
        <v>967</v>
      </c>
      <c r="C148" s="132" t="s">
        <v>1113</v>
      </c>
      <c r="D148" s="133">
        <v>7.06</v>
      </c>
      <c r="E148" s="15">
        <v>85.75</v>
      </c>
      <c r="F148" s="15">
        <f t="shared" si="2"/>
        <v>605.4</v>
      </c>
    </row>
    <row r="149" spans="1:6">
      <c r="A149" s="131">
        <v>147</v>
      </c>
      <c r="B149" s="92" t="s">
        <v>967</v>
      </c>
      <c r="C149" s="132" t="s">
        <v>1114</v>
      </c>
      <c r="D149" s="133">
        <v>7.5</v>
      </c>
      <c r="E149" s="15">
        <v>85.75</v>
      </c>
      <c r="F149" s="15">
        <f t="shared" si="2"/>
        <v>643.13</v>
      </c>
    </row>
    <row r="150" spans="1:6">
      <c r="A150" s="131">
        <v>148</v>
      </c>
      <c r="B150" s="92" t="s">
        <v>967</v>
      </c>
      <c r="C150" s="132" t="s">
        <v>1115</v>
      </c>
      <c r="D150" s="133">
        <v>4.63</v>
      </c>
      <c r="E150" s="15">
        <v>85.75</v>
      </c>
      <c r="F150" s="15">
        <f t="shared" si="2"/>
        <v>397.02</v>
      </c>
    </row>
    <row r="151" spans="1:6">
      <c r="A151" s="131">
        <v>149</v>
      </c>
      <c r="B151" s="92" t="s">
        <v>967</v>
      </c>
      <c r="C151" s="132" t="s">
        <v>1116</v>
      </c>
      <c r="D151" s="133">
        <v>1.19</v>
      </c>
      <c r="E151" s="15">
        <v>85.75</v>
      </c>
      <c r="F151" s="15">
        <f t="shared" si="2"/>
        <v>102.04</v>
      </c>
    </row>
    <row r="152" spans="1:6">
      <c r="A152" s="131">
        <v>150</v>
      </c>
      <c r="B152" s="92" t="s">
        <v>967</v>
      </c>
      <c r="C152" s="132" t="s">
        <v>1117</v>
      </c>
      <c r="D152" s="133">
        <v>0.23</v>
      </c>
      <c r="E152" s="15">
        <v>85.75</v>
      </c>
      <c r="F152" s="15">
        <f t="shared" si="2"/>
        <v>19.72</v>
      </c>
    </row>
    <row r="153" spans="1:6">
      <c r="A153" s="131">
        <v>151</v>
      </c>
      <c r="B153" s="92" t="s">
        <v>967</v>
      </c>
      <c r="C153" s="132" t="s">
        <v>1118</v>
      </c>
      <c r="D153" s="133">
        <v>0.17</v>
      </c>
      <c r="E153" s="15">
        <v>85.75</v>
      </c>
      <c r="F153" s="15">
        <f t="shared" si="2"/>
        <v>14.58</v>
      </c>
    </row>
    <row r="154" spans="1:6">
      <c r="A154" s="131">
        <v>152</v>
      </c>
      <c r="B154" s="92" t="s">
        <v>967</v>
      </c>
      <c r="C154" s="132" t="s">
        <v>1119</v>
      </c>
      <c r="D154" s="133">
        <v>1.81</v>
      </c>
      <c r="E154" s="15">
        <v>85.75</v>
      </c>
      <c r="F154" s="15">
        <f t="shared" si="2"/>
        <v>155.21</v>
      </c>
    </row>
    <row r="155" spans="1:6">
      <c r="A155" s="131">
        <v>153</v>
      </c>
      <c r="B155" s="92" t="s">
        <v>967</v>
      </c>
      <c r="C155" s="132" t="s">
        <v>1120</v>
      </c>
      <c r="D155" s="133">
        <v>2.92</v>
      </c>
      <c r="E155" s="15">
        <v>85.75</v>
      </c>
      <c r="F155" s="15">
        <f t="shared" si="2"/>
        <v>250.39</v>
      </c>
    </row>
    <row r="156" spans="1:6">
      <c r="A156" s="131">
        <v>154</v>
      </c>
      <c r="B156" s="92" t="s">
        <v>967</v>
      </c>
      <c r="C156" s="132" t="s">
        <v>1121</v>
      </c>
      <c r="D156" s="133">
        <v>9</v>
      </c>
      <c r="E156" s="15">
        <v>85.75</v>
      </c>
      <c r="F156" s="15">
        <f t="shared" si="2"/>
        <v>771.75</v>
      </c>
    </row>
    <row r="157" spans="1:6">
      <c r="A157" s="131">
        <v>155</v>
      </c>
      <c r="B157" s="92" t="s">
        <v>967</v>
      </c>
      <c r="C157" s="132" t="s">
        <v>1122</v>
      </c>
      <c r="D157" s="133">
        <v>2.68</v>
      </c>
      <c r="E157" s="15">
        <v>85.75</v>
      </c>
      <c r="F157" s="15">
        <f t="shared" si="2"/>
        <v>229.81</v>
      </c>
    </row>
    <row r="158" spans="1:6">
      <c r="A158" s="131">
        <v>156</v>
      </c>
      <c r="B158" s="92" t="s">
        <v>967</v>
      </c>
      <c r="C158" s="132" t="s">
        <v>1123</v>
      </c>
      <c r="D158" s="133">
        <v>1.03</v>
      </c>
      <c r="E158" s="15">
        <v>85.75</v>
      </c>
      <c r="F158" s="15">
        <f t="shared" si="2"/>
        <v>88.32</v>
      </c>
    </row>
    <row r="159" spans="1:6">
      <c r="A159" s="131">
        <v>157</v>
      </c>
      <c r="B159" s="92" t="s">
        <v>967</v>
      </c>
      <c r="C159" s="132" t="s">
        <v>1124</v>
      </c>
      <c r="D159" s="133">
        <v>2.72</v>
      </c>
      <c r="E159" s="15">
        <v>85.75</v>
      </c>
      <c r="F159" s="15">
        <f t="shared" si="2"/>
        <v>233.24</v>
      </c>
    </row>
    <row r="160" spans="1:6">
      <c r="A160" s="131">
        <v>158</v>
      </c>
      <c r="B160" s="92" t="s">
        <v>967</v>
      </c>
      <c r="C160" s="132" t="s">
        <v>1125</v>
      </c>
      <c r="D160" s="133">
        <v>7.53</v>
      </c>
      <c r="E160" s="15">
        <v>85.75</v>
      </c>
      <c r="F160" s="15">
        <f t="shared" si="2"/>
        <v>645.7</v>
      </c>
    </row>
    <row r="161" spans="1:6">
      <c r="A161" s="131">
        <v>159</v>
      </c>
      <c r="B161" s="92" t="s">
        <v>967</v>
      </c>
      <c r="C161" s="132" t="s">
        <v>1126</v>
      </c>
      <c r="D161" s="133">
        <v>6.78</v>
      </c>
      <c r="E161" s="15">
        <v>85.75</v>
      </c>
      <c r="F161" s="15">
        <f t="shared" si="2"/>
        <v>581.39</v>
      </c>
    </row>
    <row r="162" spans="1:6">
      <c r="A162" s="131">
        <v>160</v>
      </c>
      <c r="B162" s="92" t="s">
        <v>967</v>
      </c>
      <c r="C162" s="132" t="s">
        <v>1127</v>
      </c>
      <c r="D162" s="133">
        <v>4.49</v>
      </c>
      <c r="E162" s="15">
        <v>85.75</v>
      </c>
      <c r="F162" s="15">
        <f t="shared" si="2"/>
        <v>385.02</v>
      </c>
    </row>
    <row r="163" spans="1:6">
      <c r="A163" s="131">
        <v>161</v>
      </c>
      <c r="B163" s="92" t="s">
        <v>967</v>
      </c>
      <c r="C163" s="132" t="s">
        <v>1128</v>
      </c>
      <c r="D163" s="133">
        <v>4.54</v>
      </c>
      <c r="E163" s="15">
        <v>85.75</v>
      </c>
      <c r="F163" s="15">
        <f t="shared" si="2"/>
        <v>389.31</v>
      </c>
    </row>
    <row r="164" spans="1:6">
      <c r="A164" s="131">
        <v>162</v>
      </c>
      <c r="B164" s="92" t="s">
        <v>967</v>
      </c>
      <c r="C164" s="132" t="s">
        <v>1129</v>
      </c>
      <c r="D164" s="133">
        <v>4.11</v>
      </c>
      <c r="E164" s="15">
        <v>85.75</v>
      </c>
      <c r="F164" s="15">
        <f t="shared" si="2"/>
        <v>352.43</v>
      </c>
    </row>
    <row r="165" spans="1:6">
      <c r="A165" s="131">
        <v>163</v>
      </c>
      <c r="B165" s="92" t="s">
        <v>967</v>
      </c>
      <c r="C165" s="132" t="s">
        <v>1130</v>
      </c>
      <c r="D165" s="133">
        <v>5.49</v>
      </c>
      <c r="E165" s="15">
        <v>85.75</v>
      </c>
      <c r="F165" s="15">
        <f t="shared" si="2"/>
        <v>470.77</v>
      </c>
    </row>
    <row r="166" spans="1:6">
      <c r="A166" s="131">
        <v>164</v>
      </c>
      <c r="B166" s="92" t="s">
        <v>967</v>
      </c>
      <c r="C166" s="132" t="s">
        <v>1131</v>
      </c>
      <c r="D166" s="133">
        <v>3.82</v>
      </c>
      <c r="E166" s="15">
        <v>85.75</v>
      </c>
      <c r="F166" s="15">
        <f t="shared" si="2"/>
        <v>327.57</v>
      </c>
    </row>
    <row r="167" spans="1:6">
      <c r="A167" s="131">
        <v>165</v>
      </c>
      <c r="B167" s="92" t="s">
        <v>967</v>
      </c>
      <c r="C167" s="132" t="s">
        <v>1132</v>
      </c>
      <c r="D167" s="133">
        <v>8.04</v>
      </c>
      <c r="E167" s="15">
        <v>85.75</v>
      </c>
      <c r="F167" s="15">
        <f t="shared" si="2"/>
        <v>689.43</v>
      </c>
    </row>
    <row r="168" spans="1:6">
      <c r="A168" s="131">
        <v>166</v>
      </c>
      <c r="B168" s="92" t="s">
        <v>967</v>
      </c>
      <c r="C168" s="132" t="s">
        <v>1133</v>
      </c>
      <c r="D168" s="133">
        <v>4.42</v>
      </c>
      <c r="E168" s="15">
        <v>85.75</v>
      </c>
      <c r="F168" s="15">
        <f t="shared" si="2"/>
        <v>379.02</v>
      </c>
    </row>
    <row r="169" spans="1:6">
      <c r="A169" s="131">
        <v>167</v>
      </c>
      <c r="B169" s="92" t="s">
        <v>967</v>
      </c>
      <c r="C169" s="132" t="s">
        <v>1134</v>
      </c>
      <c r="D169" s="133">
        <v>6.11</v>
      </c>
      <c r="E169" s="15">
        <v>85.75</v>
      </c>
      <c r="F169" s="15">
        <f t="shared" si="2"/>
        <v>523.93</v>
      </c>
    </row>
    <row r="170" spans="1:6">
      <c r="A170" s="131">
        <v>168</v>
      </c>
      <c r="B170" s="92" t="s">
        <v>967</v>
      </c>
      <c r="C170" s="132" t="s">
        <v>1135</v>
      </c>
      <c r="D170" s="133">
        <v>4.07</v>
      </c>
      <c r="E170" s="15">
        <v>85.75</v>
      </c>
      <c r="F170" s="15">
        <f t="shared" si="2"/>
        <v>349</v>
      </c>
    </row>
    <row r="171" spans="1:6">
      <c r="A171" s="131">
        <v>169</v>
      </c>
      <c r="B171" s="92" t="s">
        <v>967</v>
      </c>
      <c r="C171" s="137" t="s">
        <v>1136</v>
      </c>
      <c r="D171" s="133">
        <v>7.03</v>
      </c>
      <c r="E171" s="15">
        <v>85.75</v>
      </c>
      <c r="F171" s="15">
        <f t="shared" si="2"/>
        <v>602.82</v>
      </c>
    </row>
    <row r="172" spans="1:6">
      <c r="A172" s="131">
        <v>170</v>
      </c>
      <c r="B172" s="92" t="s">
        <v>967</v>
      </c>
      <c r="C172" s="132" t="s">
        <v>1137</v>
      </c>
      <c r="D172" s="133">
        <v>6.27</v>
      </c>
      <c r="E172" s="15">
        <v>85.75</v>
      </c>
      <c r="F172" s="15">
        <f t="shared" si="2"/>
        <v>537.65</v>
      </c>
    </row>
    <row r="173" spans="1:6">
      <c r="A173" s="131">
        <v>171</v>
      </c>
      <c r="B173" s="92" t="s">
        <v>967</v>
      </c>
      <c r="C173" s="132" t="s">
        <v>1138</v>
      </c>
      <c r="D173" s="133">
        <v>6.1</v>
      </c>
      <c r="E173" s="15">
        <v>85.75</v>
      </c>
      <c r="F173" s="15">
        <f t="shared" si="2"/>
        <v>523.08</v>
      </c>
    </row>
    <row r="174" spans="1:6">
      <c r="A174" s="131">
        <v>172</v>
      </c>
      <c r="B174" s="92" t="s">
        <v>967</v>
      </c>
      <c r="C174" s="132" t="s">
        <v>1139</v>
      </c>
      <c r="D174" s="133">
        <v>5.43</v>
      </c>
      <c r="E174" s="15">
        <v>85.75</v>
      </c>
      <c r="F174" s="15">
        <f t="shared" si="2"/>
        <v>465.62</v>
      </c>
    </row>
    <row r="175" spans="1:6">
      <c r="A175" s="131">
        <v>173</v>
      </c>
      <c r="B175" s="92" t="s">
        <v>967</v>
      </c>
      <c r="C175" s="137" t="s">
        <v>1140</v>
      </c>
      <c r="D175" s="133">
        <v>8.97</v>
      </c>
      <c r="E175" s="15">
        <v>85.75</v>
      </c>
      <c r="F175" s="15">
        <f t="shared" si="2"/>
        <v>769.18</v>
      </c>
    </row>
    <row r="176" spans="1:6">
      <c r="A176" s="131">
        <v>174</v>
      </c>
      <c r="B176" s="92" t="s">
        <v>967</v>
      </c>
      <c r="C176" s="132" t="s">
        <v>1141</v>
      </c>
      <c r="D176" s="133">
        <v>7.46</v>
      </c>
      <c r="E176" s="15">
        <v>85.75</v>
      </c>
      <c r="F176" s="15">
        <f t="shared" si="2"/>
        <v>639.7</v>
      </c>
    </row>
    <row r="177" spans="1:6">
      <c r="A177" s="131">
        <v>175</v>
      </c>
      <c r="B177" s="92" t="s">
        <v>967</v>
      </c>
      <c r="C177" s="132" t="s">
        <v>1142</v>
      </c>
      <c r="D177" s="133">
        <v>5.85</v>
      </c>
      <c r="E177" s="15">
        <v>85.75</v>
      </c>
      <c r="F177" s="15">
        <f t="shared" si="2"/>
        <v>501.64</v>
      </c>
    </row>
    <row r="178" spans="1:6">
      <c r="A178" s="131">
        <v>176</v>
      </c>
      <c r="B178" s="92" t="s">
        <v>967</v>
      </c>
      <c r="C178" s="132" t="s">
        <v>1143</v>
      </c>
      <c r="D178" s="133">
        <v>5.74</v>
      </c>
      <c r="E178" s="15">
        <v>85.75</v>
      </c>
      <c r="F178" s="15">
        <f t="shared" si="2"/>
        <v>492.21</v>
      </c>
    </row>
    <row r="179" spans="1:6">
      <c r="A179" s="131">
        <v>177</v>
      </c>
      <c r="B179" s="92" t="s">
        <v>967</v>
      </c>
      <c r="C179" s="132" t="s">
        <v>1144</v>
      </c>
      <c r="D179" s="133">
        <v>4.13</v>
      </c>
      <c r="E179" s="15">
        <v>85.75</v>
      </c>
      <c r="F179" s="15">
        <f t="shared" si="2"/>
        <v>354.15</v>
      </c>
    </row>
    <row r="180" spans="1:6">
      <c r="A180" s="131">
        <v>178</v>
      </c>
      <c r="B180" s="92" t="s">
        <v>967</v>
      </c>
      <c r="C180" s="132" t="s">
        <v>1145</v>
      </c>
      <c r="D180" s="133">
        <v>5.27</v>
      </c>
      <c r="E180" s="15">
        <v>85.75</v>
      </c>
      <c r="F180" s="15">
        <f t="shared" si="2"/>
        <v>451.9</v>
      </c>
    </row>
    <row r="181" spans="1:6">
      <c r="A181" s="131">
        <v>179</v>
      </c>
      <c r="B181" s="92" t="s">
        <v>967</v>
      </c>
      <c r="C181" s="132" t="s">
        <v>1146</v>
      </c>
      <c r="D181" s="133">
        <v>4.61</v>
      </c>
      <c r="E181" s="15">
        <v>85.75</v>
      </c>
      <c r="F181" s="15">
        <f t="shared" si="2"/>
        <v>395.31</v>
      </c>
    </row>
    <row r="182" spans="1:6">
      <c r="A182" s="131">
        <v>180</v>
      </c>
      <c r="B182" s="92" t="s">
        <v>967</v>
      </c>
      <c r="C182" s="132" t="s">
        <v>1147</v>
      </c>
      <c r="D182" s="133">
        <v>1.59</v>
      </c>
      <c r="E182" s="15">
        <v>85.75</v>
      </c>
      <c r="F182" s="15">
        <f t="shared" si="2"/>
        <v>136.34</v>
      </c>
    </row>
    <row r="183" spans="1:6">
      <c r="A183" s="131">
        <v>181</v>
      </c>
      <c r="B183" s="92" t="s">
        <v>967</v>
      </c>
      <c r="C183" s="132" t="s">
        <v>1148</v>
      </c>
      <c r="D183" s="133">
        <v>0.97</v>
      </c>
      <c r="E183" s="15">
        <v>85.75</v>
      </c>
      <c r="F183" s="15">
        <f t="shared" si="2"/>
        <v>83.18</v>
      </c>
    </row>
    <row r="184" spans="1:6">
      <c r="A184" s="131">
        <v>182</v>
      </c>
      <c r="B184" s="92" t="s">
        <v>967</v>
      </c>
      <c r="C184" s="132" t="s">
        <v>1149</v>
      </c>
      <c r="D184" s="133">
        <v>0.96</v>
      </c>
      <c r="E184" s="15">
        <v>85.75</v>
      </c>
      <c r="F184" s="15">
        <f t="shared" si="2"/>
        <v>82.32</v>
      </c>
    </row>
    <row r="185" spans="1:6">
      <c r="A185" s="131">
        <v>183</v>
      </c>
      <c r="B185" s="92" t="s">
        <v>967</v>
      </c>
      <c r="C185" s="132" t="s">
        <v>1150</v>
      </c>
      <c r="D185" s="133">
        <v>6.03</v>
      </c>
      <c r="E185" s="15">
        <v>85.75</v>
      </c>
      <c r="F185" s="15">
        <f t="shared" si="2"/>
        <v>517.07</v>
      </c>
    </row>
    <row r="186" spans="1:6">
      <c r="A186" s="131">
        <v>184</v>
      </c>
      <c r="B186" s="92" t="s">
        <v>967</v>
      </c>
      <c r="C186" s="132" t="s">
        <v>1151</v>
      </c>
      <c r="D186" s="133">
        <v>4.82</v>
      </c>
      <c r="E186" s="15">
        <v>85.75</v>
      </c>
      <c r="F186" s="15">
        <f t="shared" si="2"/>
        <v>413.32</v>
      </c>
    </row>
    <row r="187" spans="1:6">
      <c r="A187" s="131">
        <v>185</v>
      </c>
      <c r="B187" s="92" t="s">
        <v>967</v>
      </c>
      <c r="C187" s="132" t="s">
        <v>1152</v>
      </c>
      <c r="D187" s="133">
        <v>10</v>
      </c>
      <c r="E187" s="15">
        <v>85.75</v>
      </c>
      <c r="F187" s="15">
        <f t="shared" si="2"/>
        <v>857.5</v>
      </c>
    </row>
    <row r="188" spans="1:6">
      <c r="A188" s="131">
        <v>186</v>
      </c>
      <c r="B188" s="92" t="s">
        <v>967</v>
      </c>
      <c r="C188" s="132" t="s">
        <v>1153</v>
      </c>
      <c r="D188" s="133">
        <v>5.95</v>
      </c>
      <c r="E188" s="15">
        <v>85.75</v>
      </c>
      <c r="F188" s="15">
        <f t="shared" si="2"/>
        <v>510.21</v>
      </c>
    </row>
    <row r="189" spans="1:6">
      <c r="A189" s="131">
        <v>187</v>
      </c>
      <c r="B189" s="92" t="s">
        <v>967</v>
      </c>
      <c r="C189" s="132" t="s">
        <v>1154</v>
      </c>
      <c r="D189" s="133">
        <v>6.24</v>
      </c>
      <c r="E189" s="15">
        <v>85.75</v>
      </c>
      <c r="F189" s="15">
        <f t="shared" si="2"/>
        <v>535.08</v>
      </c>
    </row>
    <row r="190" spans="1:6">
      <c r="A190" s="131">
        <v>188</v>
      </c>
      <c r="B190" s="92" t="s">
        <v>967</v>
      </c>
      <c r="C190" s="132" t="s">
        <v>1155</v>
      </c>
      <c r="D190" s="133">
        <v>3.9</v>
      </c>
      <c r="E190" s="15">
        <v>85.75</v>
      </c>
      <c r="F190" s="15">
        <f t="shared" si="2"/>
        <v>334.43</v>
      </c>
    </row>
    <row r="191" spans="1:6">
      <c r="A191" s="131">
        <v>189</v>
      </c>
      <c r="B191" s="92" t="s">
        <v>967</v>
      </c>
      <c r="C191" s="132" t="s">
        <v>1156</v>
      </c>
      <c r="D191" s="133">
        <v>8.81</v>
      </c>
      <c r="E191" s="15">
        <v>85.75</v>
      </c>
      <c r="F191" s="15">
        <f t="shared" si="2"/>
        <v>755.46</v>
      </c>
    </row>
    <row r="192" spans="1:6">
      <c r="A192" s="131">
        <v>190</v>
      </c>
      <c r="B192" s="92" t="s">
        <v>967</v>
      </c>
      <c r="C192" s="132" t="s">
        <v>1157</v>
      </c>
      <c r="D192" s="133">
        <v>6.92</v>
      </c>
      <c r="E192" s="15">
        <v>85.75</v>
      </c>
      <c r="F192" s="15">
        <f t="shared" si="2"/>
        <v>593.39</v>
      </c>
    </row>
    <row r="193" spans="1:6">
      <c r="A193" s="131">
        <v>191</v>
      </c>
      <c r="B193" s="92" t="s">
        <v>967</v>
      </c>
      <c r="C193" s="137" t="s">
        <v>1158</v>
      </c>
      <c r="D193" s="133">
        <v>6.02</v>
      </c>
      <c r="E193" s="15">
        <v>85.75</v>
      </c>
      <c r="F193" s="15">
        <f t="shared" si="2"/>
        <v>516.22</v>
      </c>
    </row>
    <row r="194" spans="1:6">
      <c r="A194" s="131">
        <v>192</v>
      </c>
      <c r="B194" s="92" t="s">
        <v>967</v>
      </c>
      <c r="C194" s="132" t="s">
        <v>1159</v>
      </c>
      <c r="D194" s="133">
        <v>3.67</v>
      </c>
      <c r="E194" s="15">
        <v>85.75</v>
      </c>
      <c r="F194" s="15">
        <f t="shared" si="2"/>
        <v>314.7</v>
      </c>
    </row>
    <row r="195" spans="1:6">
      <c r="A195" s="131">
        <v>193</v>
      </c>
      <c r="B195" s="92" t="s">
        <v>967</v>
      </c>
      <c r="C195" s="138" t="s">
        <v>1160</v>
      </c>
      <c r="D195" s="133">
        <v>1.95</v>
      </c>
      <c r="E195" s="15">
        <v>85.75</v>
      </c>
      <c r="F195" s="15">
        <f t="shared" si="2"/>
        <v>167.21</v>
      </c>
    </row>
    <row r="196" spans="1:6">
      <c r="A196" s="131">
        <v>194</v>
      </c>
      <c r="B196" s="92" t="s">
        <v>967</v>
      </c>
      <c r="C196" s="138" t="s">
        <v>1161</v>
      </c>
      <c r="D196" s="133">
        <v>1.8</v>
      </c>
      <c r="E196" s="15">
        <v>85.75</v>
      </c>
      <c r="F196" s="15">
        <f t="shared" ref="F196:F259" si="3">ROUND(E196*D196,2)</f>
        <v>154.35</v>
      </c>
    </row>
    <row r="197" spans="1:6">
      <c r="A197" s="131">
        <v>195</v>
      </c>
      <c r="B197" s="92" t="s">
        <v>967</v>
      </c>
      <c r="C197" s="132" t="s">
        <v>1162</v>
      </c>
      <c r="D197" s="133">
        <v>0.63</v>
      </c>
      <c r="E197" s="15">
        <v>85.75</v>
      </c>
      <c r="F197" s="15">
        <f t="shared" si="3"/>
        <v>54.02</v>
      </c>
    </row>
    <row r="198" spans="1:6">
      <c r="A198" s="131">
        <v>196</v>
      </c>
      <c r="B198" s="134" t="s">
        <v>967</v>
      </c>
      <c r="C198" s="135" t="s">
        <v>1163</v>
      </c>
      <c r="D198" s="136">
        <v>3.85</v>
      </c>
      <c r="E198" s="15">
        <v>85.75</v>
      </c>
      <c r="F198" s="15">
        <f t="shared" si="3"/>
        <v>330.14</v>
      </c>
    </row>
    <row r="199" spans="1:6">
      <c r="A199" s="131">
        <v>197</v>
      </c>
      <c r="B199" s="134" t="s">
        <v>967</v>
      </c>
      <c r="C199" s="135" t="s">
        <v>1164</v>
      </c>
      <c r="D199" s="136">
        <v>5.85</v>
      </c>
      <c r="E199" s="15">
        <v>85.75</v>
      </c>
      <c r="F199" s="15">
        <f t="shared" si="3"/>
        <v>501.64</v>
      </c>
    </row>
    <row r="200" spans="1:6">
      <c r="A200" s="131">
        <v>198</v>
      </c>
      <c r="B200" s="134" t="s">
        <v>967</v>
      </c>
      <c r="C200" s="135" t="s">
        <v>1165</v>
      </c>
      <c r="D200" s="136">
        <v>4.74</v>
      </c>
      <c r="E200" s="15">
        <v>85.75</v>
      </c>
      <c r="F200" s="15">
        <f t="shared" si="3"/>
        <v>406.46</v>
      </c>
    </row>
    <row r="201" spans="1:6">
      <c r="A201" s="131">
        <v>199</v>
      </c>
      <c r="B201" s="92" t="s">
        <v>967</v>
      </c>
      <c r="C201" s="132" t="s">
        <v>1166</v>
      </c>
      <c r="D201" s="133">
        <v>6.79</v>
      </c>
      <c r="E201" s="15">
        <v>85.75</v>
      </c>
      <c r="F201" s="15">
        <f t="shared" si="3"/>
        <v>582.24</v>
      </c>
    </row>
    <row r="202" spans="1:6">
      <c r="A202" s="131">
        <v>200</v>
      </c>
      <c r="B202" s="92" t="s">
        <v>967</v>
      </c>
      <c r="C202" s="132" t="s">
        <v>1167</v>
      </c>
      <c r="D202" s="133">
        <v>7.8</v>
      </c>
      <c r="E202" s="15">
        <v>85.75</v>
      </c>
      <c r="F202" s="15">
        <f t="shared" si="3"/>
        <v>668.85</v>
      </c>
    </row>
    <row r="203" spans="1:6">
      <c r="A203" s="131">
        <v>201</v>
      </c>
      <c r="B203" s="92" t="s">
        <v>967</v>
      </c>
      <c r="C203" s="132" t="s">
        <v>1168</v>
      </c>
      <c r="D203" s="133">
        <v>8.58</v>
      </c>
      <c r="E203" s="15">
        <v>85.75</v>
      </c>
      <c r="F203" s="15">
        <f t="shared" si="3"/>
        <v>735.74</v>
      </c>
    </row>
    <row r="204" spans="1:6">
      <c r="A204" s="131">
        <v>202</v>
      </c>
      <c r="B204" s="92" t="s">
        <v>967</v>
      </c>
      <c r="C204" s="132" t="s">
        <v>1169</v>
      </c>
      <c r="D204" s="133">
        <v>5.85</v>
      </c>
      <c r="E204" s="15">
        <v>85.75</v>
      </c>
      <c r="F204" s="15">
        <f t="shared" si="3"/>
        <v>501.64</v>
      </c>
    </row>
    <row r="205" spans="1:6">
      <c r="A205" s="131">
        <v>203</v>
      </c>
      <c r="B205" s="92" t="s">
        <v>967</v>
      </c>
      <c r="C205" s="132" t="s">
        <v>1170</v>
      </c>
      <c r="D205" s="133">
        <v>7.85</v>
      </c>
      <c r="E205" s="15">
        <v>85.75</v>
      </c>
      <c r="F205" s="15">
        <f t="shared" si="3"/>
        <v>673.14</v>
      </c>
    </row>
    <row r="206" spans="1:6">
      <c r="A206" s="131">
        <v>204</v>
      </c>
      <c r="B206" s="92" t="s">
        <v>967</v>
      </c>
      <c r="C206" s="132" t="s">
        <v>1171</v>
      </c>
      <c r="D206" s="133">
        <v>6</v>
      </c>
      <c r="E206" s="15">
        <v>85.75</v>
      </c>
      <c r="F206" s="15">
        <f t="shared" si="3"/>
        <v>514.5</v>
      </c>
    </row>
    <row r="207" spans="1:6">
      <c r="A207" s="131">
        <v>205</v>
      </c>
      <c r="B207" s="92" t="s">
        <v>967</v>
      </c>
      <c r="C207" s="132" t="s">
        <v>1172</v>
      </c>
      <c r="D207" s="133">
        <v>5.71</v>
      </c>
      <c r="E207" s="15">
        <v>85.75</v>
      </c>
      <c r="F207" s="15">
        <f t="shared" si="3"/>
        <v>489.63</v>
      </c>
    </row>
    <row r="208" spans="1:6">
      <c r="A208" s="131">
        <v>206</v>
      </c>
      <c r="B208" s="92" t="s">
        <v>967</v>
      </c>
      <c r="C208" s="132" t="s">
        <v>1173</v>
      </c>
      <c r="D208" s="133">
        <v>7.78</v>
      </c>
      <c r="E208" s="15">
        <v>85.75</v>
      </c>
      <c r="F208" s="15">
        <f t="shared" si="3"/>
        <v>667.14</v>
      </c>
    </row>
    <row r="209" spans="1:6">
      <c r="A209" s="131">
        <v>207</v>
      </c>
      <c r="B209" s="92" t="s">
        <v>967</v>
      </c>
      <c r="C209" s="132" t="s">
        <v>1174</v>
      </c>
      <c r="D209" s="133">
        <v>7.8</v>
      </c>
      <c r="E209" s="15">
        <v>85.75</v>
      </c>
      <c r="F209" s="15">
        <f t="shared" si="3"/>
        <v>668.85</v>
      </c>
    </row>
    <row r="210" spans="1:6">
      <c r="A210" s="131">
        <v>208</v>
      </c>
      <c r="B210" s="92" t="s">
        <v>967</v>
      </c>
      <c r="C210" s="132" t="s">
        <v>1175</v>
      </c>
      <c r="D210" s="133">
        <v>7.94</v>
      </c>
      <c r="E210" s="15">
        <v>85.75</v>
      </c>
      <c r="F210" s="15">
        <f t="shared" si="3"/>
        <v>680.86</v>
      </c>
    </row>
    <row r="211" spans="1:6">
      <c r="A211" s="131">
        <v>209</v>
      </c>
      <c r="B211" s="92" t="s">
        <v>967</v>
      </c>
      <c r="C211" s="132" t="s">
        <v>1176</v>
      </c>
      <c r="D211" s="133">
        <v>4.93</v>
      </c>
      <c r="E211" s="15">
        <v>85.75</v>
      </c>
      <c r="F211" s="15">
        <f t="shared" si="3"/>
        <v>422.75</v>
      </c>
    </row>
    <row r="212" spans="1:6">
      <c r="A212" s="131">
        <v>210</v>
      </c>
      <c r="B212" s="92" t="s">
        <v>967</v>
      </c>
      <c r="C212" s="132" t="s">
        <v>1177</v>
      </c>
      <c r="D212" s="133">
        <v>5.89</v>
      </c>
      <c r="E212" s="15">
        <v>85.75</v>
      </c>
      <c r="F212" s="15">
        <f t="shared" si="3"/>
        <v>505.07</v>
      </c>
    </row>
    <row r="213" spans="1:6">
      <c r="A213" s="131">
        <v>211</v>
      </c>
      <c r="B213" s="92" t="s">
        <v>967</v>
      </c>
      <c r="C213" s="132" t="s">
        <v>1178</v>
      </c>
      <c r="D213" s="133">
        <v>0.45</v>
      </c>
      <c r="E213" s="15">
        <v>85.75</v>
      </c>
      <c r="F213" s="15">
        <f t="shared" si="3"/>
        <v>38.59</v>
      </c>
    </row>
    <row r="214" spans="1:6">
      <c r="A214" s="131">
        <v>212</v>
      </c>
      <c r="B214" s="92" t="s">
        <v>967</v>
      </c>
      <c r="C214" s="132" t="s">
        <v>1179</v>
      </c>
      <c r="D214" s="133">
        <v>0.65</v>
      </c>
      <c r="E214" s="15">
        <v>85.75</v>
      </c>
      <c r="F214" s="15">
        <f t="shared" si="3"/>
        <v>55.74</v>
      </c>
    </row>
    <row r="215" spans="1:6">
      <c r="A215" s="131">
        <v>213</v>
      </c>
      <c r="B215" s="92" t="s">
        <v>967</v>
      </c>
      <c r="C215" s="132" t="s">
        <v>1180</v>
      </c>
      <c r="D215" s="133">
        <v>0.29</v>
      </c>
      <c r="E215" s="15">
        <v>85.75</v>
      </c>
      <c r="F215" s="15">
        <f t="shared" si="3"/>
        <v>24.87</v>
      </c>
    </row>
    <row r="216" spans="1:6">
      <c r="A216" s="131">
        <v>214</v>
      </c>
      <c r="B216" s="92" t="s">
        <v>967</v>
      </c>
      <c r="C216" s="132" t="s">
        <v>1181</v>
      </c>
      <c r="D216" s="133">
        <v>0.37</v>
      </c>
      <c r="E216" s="15">
        <v>85.75</v>
      </c>
      <c r="F216" s="15">
        <f t="shared" si="3"/>
        <v>31.73</v>
      </c>
    </row>
    <row r="217" spans="1:6">
      <c r="A217" s="131">
        <v>215</v>
      </c>
      <c r="B217" s="92" t="s">
        <v>967</v>
      </c>
      <c r="C217" s="132" t="s">
        <v>1182</v>
      </c>
      <c r="D217" s="133">
        <v>0.18</v>
      </c>
      <c r="E217" s="15">
        <v>85.75</v>
      </c>
      <c r="F217" s="15">
        <f t="shared" si="3"/>
        <v>15.44</v>
      </c>
    </row>
    <row r="218" spans="1:6">
      <c r="A218" s="131">
        <v>216</v>
      </c>
      <c r="B218" s="92" t="s">
        <v>967</v>
      </c>
      <c r="C218" s="132" t="s">
        <v>1183</v>
      </c>
      <c r="D218" s="133">
        <v>6.28</v>
      </c>
      <c r="E218" s="15">
        <v>85.75</v>
      </c>
      <c r="F218" s="15">
        <f t="shared" si="3"/>
        <v>538.51</v>
      </c>
    </row>
    <row r="219" spans="1:6">
      <c r="A219" s="131">
        <v>217</v>
      </c>
      <c r="B219" s="92" t="s">
        <v>967</v>
      </c>
      <c r="C219" s="132" t="s">
        <v>1184</v>
      </c>
      <c r="D219" s="133">
        <v>9.72</v>
      </c>
      <c r="E219" s="15">
        <v>85.75</v>
      </c>
      <c r="F219" s="15">
        <f t="shared" si="3"/>
        <v>833.49</v>
      </c>
    </row>
    <row r="220" spans="1:6">
      <c r="A220" s="131">
        <v>218</v>
      </c>
      <c r="B220" s="92" t="s">
        <v>967</v>
      </c>
      <c r="C220" s="132" t="s">
        <v>1185</v>
      </c>
      <c r="D220" s="133">
        <v>5.85</v>
      </c>
      <c r="E220" s="15">
        <v>85.75</v>
      </c>
      <c r="F220" s="15">
        <f t="shared" si="3"/>
        <v>501.64</v>
      </c>
    </row>
    <row r="221" spans="1:6">
      <c r="A221" s="131">
        <v>219</v>
      </c>
      <c r="B221" s="92" t="s">
        <v>967</v>
      </c>
      <c r="C221" s="132" t="s">
        <v>1186</v>
      </c>
      <c r="D221" s="133">
        <v>1.9</v>
      </c>
      <c r="E221" s="15">
        <v>85.75</v>
      </c>
      <c r="F221" s="15">
        <f t="shared" si="3"/>
        <v>162.93</v>
      </c>
    </row>
    <row r="222" spans="1:6">
      <c r="A222" s="131">
        <v>220</v>
      </c>
      <c r="B222" s="92" t="s">
        <v>967</v>
      </c>
      <c r="C222" s="132" t="s">
        <v>1187</v>
      </c>
      <c r="D222" s="133">
        <v>9.8</v>
      </c>
      <c r="E222" s="15">
        <v>85.75</v>
      </c>
      <c r="F222" s="15">
        <f t="shared" si="3"/>
        <v>840.35</v>
      </c>
    </row>
    <row r="223" spans="1:6">
      <c r="A223" s="131">
        <v>221</v>
      </c>
      <c r="B223" s="92" t="s">
        <v>967</v>
      </c>
      <c r="C223" s="132" t="s">
        <v>1188</v>
      </c>
      <c r="D223" s="133">
        <v>7.82</v>
      </c>
      <c r="E223" s="15">
        <v>85.75</v>
      </c>
      <c r="F223" s="15">
        <f t="shared" si="3"/>
        <v>670.57</v>
      </c>
    </row>
    <row r="224" spans="1:6">
      <c r="A224" s="131">
        <v>222</v>
      </c>
      <c r="B224" s="92" t="s">
        <v>967</v>
      </c>
      <c r="C224" s="132" t="s">
        <v>1189</v>
      </c>
      <c r="D224" s="133">
        <v>0.65</v>
      </c>
      <c r="E224" s="15">
        <v>85.75</v>
      </c>
      <c r="F224" s="15">
        <f t="shared" si="3"/>
        <v>55.74</v>
      </c>
    </row>
    <row r="225" spans="1:6">
      <c r="A225" s="131">
        <v>223</v>
      </c>
      <c r="B225" s="92" t="s">
        <v>967</v>
      </c>
      <c r="C225" s="132" t="s">
        <v>1190</v>
      </c>
      <c r="D225" s="133">
        <v>4.05</v>
      </c>
      <c r="E225" s="15">
        <v>85.75</v>
      </c>
      <c r="F225" s="15">
        <f t="shared" si="3"/>
        <v>347.29</v>
      </c>
    </row>
    <row r="226" spans="1:6">
      <c r="A226" s="131">
        <v>224</v>
      </c>
      <c r="B226" s="92" t="s">
        <v>967</v>
      </c>
      <c r="C226" s="132" t="s">
        <v>1191</v>
      </c>
      <c r="D226" s="133">
        <v>1.89</v>
      </c>
      <c r="E226" s="15">
        <v>85.75</v>
      </c>
      <c r="F226" s="15">
        <f t="shared" si="3"/>
        <v>162.07</v>
      </c>
    </row>
    <row r="227" spans="1:6">
      <c r="A227" s="131">
        <v>225</v>
      </c>
      <c r="B227" s="92" t="s">
        <v>967</v>
      </c>
      <c r="C227" s="132" t="s">
        <v>1192</v>
      </c>
      <c r="D227" s="133">
        <v>5.7</v>
      </c>
      <c r="E227" s="15">
        <v>85.75</v>
      </c>
      <c r="F227" s="15">
        <f t="shared" si="3"/>
        <v>488.78</v>
      </c>
    </row>
    <row r="228" spans="1:6">
      <c r="A228" s="131">
        <v>226</v>
      </c>
      <c r="B228" s="92" t="s">
        <v>967</v>
      </c>
      <c r="C228" s="138" t="s">
        <v>1193</v>
      </c>
      <c r="D228" s="133">
        <v>5.83</v>
      </c>
      <c r="E228" s="15">
        <v>85.75</v>
      </c>
      <c r="F228" s="15">
        <f t="shared" si="3"/>
        <v>499.92</v>
      </c>
    </row>
    <row r="229" spans="1:6">
      <c r="A229" s="131">
        <v>227</v>
      </c>
      <c r="B229" s="92" t="s">
        <v>967</v>
      </c>
      <c r="C229" s="132" t="s">
        <v>1194</v>
      </c>
      <c r="D229" s="133">
        <v>1.95</v>
      </c>
      <c r="E229" s="15">
        <v>85.75</v>
      </c>
      <c r="F229" s="15">
        <f t="shared" si="3"/>
        <v>167.21</v>
      </c>
    </row>
    <row r="230" spans="1:6">
      <c r="A230" s="131">
        <v>228</v>
      </c>
      <c r="B230" s="92" t="s">
        <v>967</v>
      </c>
      <c r="C230" s="132" t="s">
        <v>1195</v>
      </c>
      <c r="D230" s="133">
        <v>1.75</v>
      </c>
      <c r="E230" s="15">
        <v>85.75</v>
      </c>
      <c r="F230" s="15">
        <f t="shared" si="3"/>
        <v>150.06</v>
      </c>
    </row>
    <row r="231" spans="1:6">
      <c r="A231" s="131">
        <v>229</v>
      </c>
      <c r="B231" s="92" t="s">
        <v>967</v>
      </c>
      <c r="C231" s="132" t="s">
        <v>1196</v>
      </c>
      <c r="D231" s="133">
        <v>1.39</v>
      </c>
      <c r="E231" s="15">
        <v>85.75</v>
      </c>
      <c r="F231" s="15">
        <f t="shared" si="3"/>
        <v>119.19</v>
      </c>
    </row>
    <row r="232" spans="1:6">
      <c r="A232" s="131">
        <v>230</v>
      </c>
      <c r="B232" s="92" t="s">
        <v>967</v>
      </c>
      <c r="C232" s="132" t="s">
        <v>1197</v>
      </c>
      <c r="D232" s="133">
        <v>4.91</v>
      </c>
      <c r="E232" s="15">
        <v>85.75</v>
      </c>
      <c r="F232" s="15">
        <f t="shared" si="3"/>
        <v>421.03</v>
      </c>
    </row>
    <row r="233" spans="1:6">
      <c r="A233" s="131">
        <v>231</v>
      </c>
      <c r="B233" s="92" t="s">
        <v>967</v>
      </c>
      <c r="C233" s="132" t="s">
        <v>1198</v>
      </c>
      <c r="D233" s="133">
        <v>4.11</v>
      </c>
      <c r="E233" s="15">
        <v>85.75</v>
      </c>
      <c r="F233" s="15">
        <f t="shared" si="3"/>
        <v>352.43</v>
      </c>
    </row>
    <row r="234" spans="1:6">
      <c r="A234" s="131">
        <v>232</v>
      </c>
      <c r="B234" s="92" t="s">
        <v>967</v>
      </c>
      <c r="C234" s="132" t="s">
        <v>1199</v>
      </c>
      <c r="D234" s="133">
        <v>5.89</v>
      </c>
      <c r="E234" s="15">
        <v>85.75</v>
      </c>
      <c r="F234" s="15">
        <f t="shared" si="3"/>
        <v>505.07</v>
      </c>
    </row>
    <row r="235" spans="1:6">
      <c r="A235" s="131">
        <v>233</v>
      </c>
      <c r="B235" s="92" t="s">
        <v>967</v>
      </c>
      <c r="C235" s="132" t="s">
        <v>1200</v>
      </c>
      <c r="D235" s="133">
        <v>1.26</v>
      </c>
      <c r="E235" s="15">
        <v>85.75</v>
      </c>
      <c r="F235" s="15">
        <f t="shared" si="3"/>
        <v>108.05</v>
      </c>
    </row>
    <row r="236" spans="1:6">
      <c r="A236" s="131">
        <v>234</v>
      </c>
      <c r="B236" s="92" t="s">
        <v>967</v>
      </c>
      <c r="C236" s="132" t="s">
        <v>1201</v>
      </c>
      <c r="D236" s="133">
        <v>0.22</v>
      </c>
      <c r="E236" s="15">
        <v>85.75</v>
      </c>
      <c r="F236" s="15">
        <f t="shared" si="3"/>
        <v>18.87</v>
      </c>
    </row>
    <row r="237" spans="1:6">
      <c r="A237" s="131">
        <v>235</v>
      </c>
      <c r="B237" s="92" t="s">
        <v>967</v>
      </c>
      <c r="C237" s="132" t="s">
        <v>1202</v>
      </c>
      <c r="D237" s="133">
        <v>0.33</v>
      </c>
      <c r="E237" s="15">
        <v>85.75</v>
      </c>
      <c r="F237" s="15">
        <f t="shared" si="3"/>
        <v>28.3</v>
      </c>
    </row>
    <row r="238" spans="1:6">
      <c r="A238" s="131">
        <v>236</v>
      </c>
      <c r="B238" s="92" t="s">
        <v>967</v>
      </c>
      <c r="C238" s="138" t="s">
        <v>1203</v>
      </c>
      <c r="D238" s="133">
        <v>0.89</v>
      </c>
      <c r="E238" s="15">
        <v>85.75</v>
      </c>
      <c r="F238" s="15">
        <f t="shared" si="3"/>
        <v>76.32</v>
      </c>
    </row>
    <row r="239" spans="1:6">
      <c r="A239" s="131">
        <v>237</v>
      </c>
      <c r="B239" s="92" t="s">
        <v>967</v>
      </c>
      <c r="C239" s="132" t="s">
        <v>1204</v>
      </c>
      <c r="D239" s="133">
        <v>9.82</v>
      </c>
      <c r="E239" s="15">
        <v>85.75</v>
      </c>
      <c r="F239" s="15">
        <f t="shared" si="3"/>
        <v>842.07</v>
      </c>
    </row>
    <row r="240" spans="1:6">
      <c r="A240" s="131">
        <v>238</v>
      </c>
      <c r="B240" s="92" t="s">
        <v>967</v>
      </c>
      <c r="C240" s="132" t="s">
        <v>1205</v>
      </c>
      <c r="D240" s="133">
        <v>3.28</v>
      </c>
      <c r="E240" s="15">
        <v>85.75</v>
      </c>
      <c r="F240" s="15">
        <f t="shared" si="3"/>
        <v>281.26</v>
      </c>
    </row>
    <row r="241" spans="1:6">
      <c r="A241" s="131">
        <v>239</v>
      </c>
      <c r="B241" s="92" t="s">
        <v>967</v>
      </c>
      <c r="C241" s="132" t="s">
        <v>1206</v>
      </c>
      <c r="D241" s="133">
        <v>5.16</v>
      </c>
      <c r="E241" s="15">
        <v>85.75</v>
      </c>
      <c r="F241" s="15">
        <f t="shared" si="3"/>
        <v>442.47</v>
      </c>
    </row>
    <row r="242" spans="1:6">
      <c r="A242" s="131">
        <v>240</v>
      </c>
      <c r="B242" s="92" t="s">
        <v>967</v>
      </c>
      <c r="C242" s="132" t="s">
        <v>1207</v>
      </c>
      <c r="D242" s="133">
        <v>4.7</v>
      </c>
      <c r="E242" s="15">
        <v>85.75</v>
      </c>
      <c r="F242" s="15">
        <f t="shared" si="3"/>
        <v>403.03</v>
      </c>
    </row>
    <row r="243" spans="1:6">
      <c r="A243" s="131">
        <v>241</v>
      </c>
      <c r="B243" s="92" t="s">
        <v>967</v>
      </c>
      <c r="C243" s="132" t="s">
        <v>1208</v>
      </c>
      <c r="D243" s="133">
        <v>6.66</v>
      </c>
      <c r="E243" s="15">
        <v>85.75</v>
      </c>
      <c r="F243" s="15">
        <f t="shared" si="3"/>
        <v>571.1</v>
      </c>
    </row>
    <row r="244" spans="1:6">
      <c r="A244" s="131">
        <v>242</v>
      </c>
      <c r="B244" s="92" t="s">
        <v>967</v>
      </c>
      <c r="C244" s="132" t="s">
        <v>1209</v>
      </c>
      <c r="D244" s="133">
        <v>5.93</v>
      </c>
      <c r="E244" s="15">
        <v>85.75</v>
      </c>
      <c r="F244" s="15">
        <f t="shared" si="3"/>
        <v>508.5</v>
      </c>
    </row>
    <row r="245" spans="1:6">
      <c r="A245" s="131">
        <v>243</v>
      </c>
      <c r="B245" s="134" t="s">
        <v>967</v>
      </c>
      <c r="C245" s="135" t="s">
        <v>1210</v>
      </c>
      <c r="D245" s="136">
        <v>4.23</v>
      </c>
      <c r="E245" s="15">
        <v>85.75</v>
      </c>
      <c r="F245" s="15">
        <f t="shared" si="3"/>
        <v>362.72</v>
      </c>
    </row>
    <row r="246" spans="1:6">
      <c r="A246" s="131">
        <v>244</v>
      </c>
      <c r="B246" s="92" t="s">
        <v>967</v>
      </c>
      <c r="C246" s="132" t="s">
        <v>1211</v>
      </c>
      <c r="D246" s="133">
        <v>6.05</v>
      </c>
      <c r="E246" s="15">
        <v>85.75</v>
      </c>
      <c r="F246" s="15">
        <f t="shared" si="3"/>
        <v>518.79</v>
      </c>
    </row>
    <row r="247" spans="1:6">
      <c r="A247" s="131">
        <v>245</v>
      </c>
      <c r="B247" s="92" t="s">
        <v>967</v>
      </c>
      <c r="C247" s="132" t="s">
        <v>1212</v>
      </c>
      <c r="D247" s="133">
        <v>5.13</v>
      </c>
      <c r="E247" s="15">
        <v>85.75</v>
      </c>
      <c r="F247" s="15">
        <f t="shared" si="3"/>
        <v>439.9</v>
      </c>
    </row>
    <row r="248" spans="1:6">
      <c r="A248" s="131">
        <v>246</v>
      </c>
      <c r="B248" s="92" t="s">
        <v>967</v>
      </c>
      <c r="C248" s="132" t="s">
        <v>1213</v>
      </c>
      <c r="D248" s="133">
        <v>6.88</v>
      </c>
      <c r="E248" s="15">
        <v>85.75</v>
      </c>
      <c r="F248" s="15">
        <f t="shared" si="3"/>
        <v>589.96</v>
      </c>
    </row>
    <row r="249" spans="1:6">
      <c r="A249" s="131">
        <v>247</v>
      </c>
      <c r="B249" s="92" t="s">
        <v>967</v>
      </c>
      <c r="C249" s="132" t="s">
        <v>1214</v>
      </c>
      <c r="D249" s="133">
        <v>5.29</v>
      </c>
      <c r="E249" s="15">
        <v>85.75</v>
      </c>
      <c r="F249" s="15">
        <f t="shared" si="3"/>
        <v>453.62</v>
      </c>
    </row>
    <row r="250" spans="1:6">
      <c r="A250" s="131">
        <v>248</v>
      </c>
      <c r="B250" s="92" t="s">
        <v>967</v>
      </c>
      <c r="C250" s="132" t="s">
        <v>1215</v>
      </c>
      <c r="D250" s="133">
        <v>5.15</v>
      </c>
      <c r="E250" s="15">
        <v>85.75</v>
      </c>
      <c r="F250" s="15">
        <f t="shared" si="3"/>
        <v>441.61</v>
      </c>
    </row>
    <row r="251" spans="1:6">
      <c r="A251" s="131">
        <v>249</v>
      </c>
      <c r="B251" s="92" t="s">
        <v>967</v>
      </c>
      <c r="C251" s="132" t="s">
        <v>1216</v>
      </c>
      <c r="D251" s="133">
        <v>3.13</v>
      </c>
      <c r="E251" s="15">
        <v>85.75</v>
      </c>
      <c r="F251" s="15">
        <f t="shared" si="3"/>
        <v>268.4</v>
      </c>
    </row>
    <row r="252" spans="1:6">
      <c r="A252" s="131">
        <v>250</v>
      </c>
      <c r="B252" s="92" t="s">
        <v>967</v>
      </c>
      <c r="C252" s="132" t="s">
        <v>1217</v>
      </c>
      <c r="D252" s="133">
        <v>2.61</v>
      </c>
      <c r="E252" s="15">
        <v>85.75</v>
      </c>
      <c r="F252" s="15">
        <f t="shared" si="3"/>
        <v>223.81</v>
      </c>
    </row>
    <row r="253" spans="1:6">
      <c r="A253" s="131">
        <v>251</v>
      </c>
      <c r="B253" s="92" t="s">
        <v>967</v>
      </c>
      <c r="C253" s="132" t="s">
        <v>1218</v>
      </c>
      <c r="D253" s="133">
        <v>0.81</v>
      </c>
      <c r="E253" s="15">
        <v>85.75</v>
      </c>
      <c r="F253" s="15">
        <f t="shared" si="3"/>
        <v>69.46</v>
      </c>
    </row>
    <row r="254" spans="1:6">
      <c r="A254" s="131">
        <v>252</v>
      </c>
      <c r="B254" s="92" t="s">
        <v>967</v>
      </c>
      <c r="C254" s="132" t="s">
        <v>1219</v>
      </c>
      <c r="D254" s="133">
        <v>7.3</v>
      </c>
      <c r="E254" s="15">
        <v>85.75</v>
      </c>
      <c r="F254" s="15">
        <f t="shared" si="3"/>
        <v>625.98</v>
      </c>
    </row>
    <row r="255" spans="1:6">
      <c r="A255" s="131">
        <v>253</v>
      </c>
      <c r="B255" s="92" t="s">
        <v>967</v>
      </c>
      <c r="C255" s="132" t="s">
        <v>1220</v>
      </c>
      <c r="D255" s="133">
        <v>7.42</v>
      </c>
      <c r="E255" s="15">
        <v>85.75</v>
      </c>
      <c r="F255" s="15">
        <f t="shared" si="3"/>
        <v>636.27</v>
      </c>
    </row>
    <row r="256" spans="1:6">
      <c r="A256" s="131">
        <v>254</v>
      </c>
      <c r="B256" s="92" t="s">
        <v>967</v>
      </c>
      <c r="C256" s="139" t="s">
        <v>1221</v>
      </c>
      <c r="D256" s="133">
        <v>8.58</v>
      </c>
      <c r="E256" s="15">
        <v>85.75</v>
      </c>
      <c r="F256" s="15">
        <f t="shared" si="3"/>
        <v>735.74</v>
      </c>
    </row>
    <row r="257" spans="1:6">
      <c r="A257" s="131">
        <v>255</v>
      </c>
      <c r="B257" s="92" t="s">
        <v>967</v>
      </c>
      <c r="C257" s="132" t="s">
        <v>1222</v>
      </c>
      <c r="D257" s="133">
        <v>0.39</v>
      </c>
      <c r="E257" s="15">
        <v>85.75</v>
      </c>
      <c r="F257" s="15">
        <f t="shared" si="3"/>
        <v>33.44</v>
      </c>
    </row>
    <row r="258" spans="1:6">
      <c r="A258" s="131">
        <v>256</v>
      </c>
      <c r="B258" s="92" t="s">
        <v>967</v>
      </c>
      <c r="C258" s="132" t="s">
        <v>1223</v>
      </c>
      <c r="D258" s="133">
        <v>3.28</v>
      </c>
      <c r="E258" s="15">
        <v>85.75</v>
      </c>
      <c r="F258" s="15">
        <f t="shared" si="3"/>
        <v>281.26</v>
      </c>
    </row>
    <row r="259" spans="1:6">
      <c r="A259" s="131">
        <v>257</v>
      </c>
      <c r="B259" s="92" t="s">
        <v>967</v>
      </c>
      <c r="C259" s="132" t="s">
        <v>1224</v>
      </c>
      <c r="D259" s="133">
        <v>4.77</v>
      </c>
      <c r="E259" s="15">
        <v>85.75</v>
      </c>
      <c r="F259" s="15">
        <f t="shared" si="3"/>
        <v>409.03</v>
      </c>
    </row>
    <row r="260" spans="1:6">
      <c r="A260" s="131">
        <v>258</v>
      </c>
      <c r="B260" s="92" t="s">
        <v>967</v>
      </c>
      <c r="C260" s="132" t="s">
        <v>1225</v>
      </c>
      <c r="D260" s="133">
        <v>8.46</v>
      </c>
      <c r="E260" s="15">
        <v>85.75</v>
      </c>
      <c r="F260" s="15">
        <f t="shared" ref="F260:F323" si="4">ROUND(E260*D260,2)</f>
        <v>725.45</v>
      </c>
    </row>
    <row r="261" spans="1:6">
      <c r="A261" s="131">
        <v>259</v>
      </c>
      <c r="B261" s="92" t="s">
        <v>967</v>
      </c>
      <c r="C261" s="132" t="s">
        <v>1226</v>
      </c>
      <c r="D261" s="133">
        <v>3.86</v>
      </c>
      <c r="E261" s="15">
        <v>85.75</v>
      </c>
      <c r="F261" s="15">
        <f t="shared" si="4"/>
        <v>331</v>
      </c>
    </row>
    <row r="262" spans="1:6">
      <c r="A262" s="131">
        <v>260</v>
      </c>
      <c r="B262" s="92" t="s">
        <v>967</v>
      </c>
      <c r="C262" s="132" t="s">
        <v>1227</v>
      </c>
      <c r="D262" s="133">
        <v>6.35</v>
      </c>
      <c r="E262" s="15">
        <v>85.75</v>
      </c>
      <c r="F262" s="15">
        <f t="shared" si="4"/>
        <v>544.51</v>
      </c>
    </row>
    <row r="263" spans="1:6">
      <c r="A263" s="131">
        <v>261</v>
      </c>
      <c r="B263" s="92" t="s">
        <v>967</v>
      </c>
      <c r="C263" s="132" t="s">
        <v>1228</v>
      </c>
      <c r="D263" s="133">
        <v>7.17</v>
      </c>
      <c r="E263" s="15">
        <v>85.75</v>
      </c>
      <c r="F263" s="15">
        <f t="shared" si="4"/>
        <v>614.83</v>
      </c>
    </row>
    <row r="264" spans="1:6">
      <c r="A264" s="131">
        <v>262</v>
      </c>
      <c r="B264" s="92" t="s">
        <v>967</v>
      </c>
      <c r="C264" s="132" t="s">
        <v>1229</v>
      </c>
      <c r="D264" s="133">
        <v>5.6</v>
      </c>
      <c r="E264" s="15">
        <v>85.75</v>
      </c>
      <c r="F264" s="15">
        <f t="shared" si="4"/>
        <v>480.2</v>
      </c>
    </row>
    <row r="265" spans="1:6">
      <c r="A265" s="131">
        <v>263</v>
      </c>
      <c r="B265" s="92" t="s">
        <v>967</v>
      </c>
      <c r="C265" s="132" t="s">
        <v>1230</v>
      </c>
      <c r="D265" s="133">
        <v>7.94</v>
      </c>
      <c r="E265" s="15">
        <v>85.75</v>
      </c>
      <c r="F265" s="15">
        <f t="shared" si="4"/>
        <v>680.86</v>
      </c>
    </row>
    <row r="266" spans="1:6">
      <c r="A266" s="131">
        <v>264</v>
      </c>
      <c r="B266" s="92" t="s">
        <v>967</v>
      </c>
      <c r="C266" s="132" t="s">
        <v>1231</v>
      </c>
      <c r="D266" s="133">
        <v>5.52</v>
      </c>
      <c r="E266" s="15">
        <v>85.75</v>
      </c>
      <c r="F266" s="15">
        <f t="shared" si="4"/>
        <v>473.34</v>
      </c>
    </row>
    <row r="267" spans="1:6">
      <c r="A267" s="131">
        <v>265</v>
      </c>
      <c r="B267" s="92" t="s">
        <v>967</v>
      </c>
      <c r="C267" s="132" t="s">
        <v>1232</v>
      </c>
      <c r="D267" s="133">
        <v>7.31</v>
      </c>
      <c r="E267" s="15">
        <v>85.75</v>
      </c>
      <c r="F267" s="15">
        <f t="shared" si="4"/>
        <v>626.83</v>
      </c>
    </row>
    <row r="268" spans="1:6">
      <c r="A268" s="131">
        <v>266</v>
      </c>
      <c r="B268" s="92" t="s">
        <v>967</v>
      </c>
      <c r="C268" s="132" t="s">
        <v>1233</v>
      </c>
      <c r="D268" s="133">
        <v>6.15</v>
      </c>
      <c r="E268" s="15">
        <v>85.75</v>
      </c>
      <c r="F268" s="15">
        <f t="shared" si="4"/>
        <v>527.36</v>
      </c>
    </row>
    <row r="269" spans="1:6">
      <c r="A269" s="131">
        <v>267</v>
      </c>
      <c r="B269" s="92" t="s">
        <v>967</v>
      </c>
      <c r="C269" s="132" t="s">
        <v>1234</v>
      </c>
      <c r="D269" s="133">
        <v>6.94</v>
      </c>
      <c r="E269" s="15">
        <v>85.75</v>
      </c>
      <c r="F269" s="15">
        <f t="shared" si="4"/>
        <v>595.11</v>
      </c>
    </row>
    <row r="270" spans="1:6">
      <c r="A270" s="131">
        <v>268</v>
      </c>
      <c r="B270" s="134" t="s">
        <v>967</v>
      </c>
      <c r="C270" s="135" t="s">
        <v>1235</v>
      </c>
      <c r="D270" s="136">
        <v>6.47</v>
      </c>
      <c r="E270" s="15">
        <v>85.75</v>
      </c>
      <c r="F270" s="15">
        <f t="shared" si="4"/>
        <v>554.8</v>
      </c>
    </row>
    <row r="271" spans="1:6">
      <c r="A271" s="131">
        <v>269</v>
      </c>
      <c r="B271" s="92" t="s">
        <v>967</v>
      </c>
      <c r="C271" s="132" t="s">
        <v>1236</v>
      </c>
      <c r="D271" s="133">
        <v>3.17</v>
      </c>
      <c r="E271" s="15">
        <v>85.75</v>
      </c>
      <c r="F271" s="15">
        <f t="shared" si="4"/>
        <v>271.83</v>
      </c>
    </row>
    <row r="272" spans="1:6">
      <c r="A272" s="131">
        <v>270</v>
      </c>
      <c r="B272" s="92" t="s">
        <v>967</v>
      </c>
      <c r="C272" s="132" t="s">
        <v>1237</v>
      </c>
      <c r="D272" s="133">
        <v>4.94</v>
      </c>
      <c r="E272" s="15">
        <v>85.75</v>
      </c>
      <c r="F272" s="15">
        <f t="shared" si="4"/>
        <v>423.61</v>
      </c>
    </row>
    <row r="273" spans="1:6">
      <c r="A273" s="131">
        <v>271</v>
      </c>
      <c r="B273" s="92" t="s">
        <v>967</v>
      </c>
      <c r="C273" s="132" t="s">
        <v>1238</v>
      </c>
      <c r="D273" s="133">
        <v>7.42</v>
      </c>
      <c r="E273" s="15">
        <v>85.75</v>
      </c>
      <c r="F273" s="15">
        <f t="shared" si="4"/>
        <v>636.27</v>
      </c>
    </row>
    <row r="274" spans="1:6">
      <c r="A274" s="131">
        <v>272</v>
      </c>
      <c r="B274" s="92" t="s">
        <v>967</v>
      </c>
      <c r="C274" s="132" t="s">
        <v>1239</v>
      </c>
      <c r="D274" s="133">
        <v>4.23</v>
      </c>
      <c r="E274" s="15">
        <v>85.75</v>
      </c>
      <c r="F274" s="15">
        <f t="shared" si="4"/>
        <v>362.72</v>
      </c>
    </row>
    <row r="275" spans="1:6">
      <c r="A275" s="131">
        <v>273</v>
      </c>
      <c r="B275" s="92" t="s">
        <v>967</v>
      </c>
      <c r="C275" s="132" t="s">
        <v>1240</v>
      </c>
      <c r="D275" s="133">
        <v>8.8</v>
      </c>
      <c r="E275" s="15">
        <v>85.75</v>
      </c>
      <c r="F275" s="15">
        <f t="shared" si="4"/>
        <v>754.6</v>
      </c>
    </row>
    <row r="276" spans="1:6">
      <c r="A276" s="131">
        <v>274</v>
      </c>
      <c r="B276" s="92" t="s">
        <v>967</v>
      </c>
      <c r="C276" s="132" t="s">
        <v>1241</v>
      </c>
      <c r="D276" s="133">
        <v>6.14</v>
      </c>
      <c r="E276" s="15">
        <v>85.75</v>
      </c>
      <c r="F276" s="15">
        <f t="shared" si="4"/>
        <v>526.51</v>
      </c>
    </row>
    <row r="277" spans="1:6">
      <c r="A277" s="131">
        <v>275</v>
      </c>
      <c r="B277" s="92" t="s">
        <v>967</v>
      </c>
      <c r="C277" s="132" t="s">
        <v>1242</v>
      </c>
      <c r="D277" s="133">
        <v>4.9</v>
      </c>
      <c r="E277" s="15">
        <v>85.75</v>
      </c>
      <c r="F277" s="15">
        <f t="shared" si="4"/>
        <v>420.18</v>
      </c>
    </row>
    <row r="278" spans="1:6">
      <c r="A278" s="131">
        <v>276</v>
      </c>
      <c r="B278" s="92" t="s">
        <v>967</v>
      </c>
      <c r="C278" s="132" t="s">
        <v>1243</v>
      </c>
      <c r="D278" s="133">
        <v>6.91</v>
      </c>
      <c r="E278" s="15">
        <v>85.75</v>
      </c>
      <c r="F278" s="15">
        <f t="shared" si="4"/>
        <v>592.53</v>
      </c>
    </row>
    <row r="279" spans="1:6">
      <c r="A279" s="131">
        <v>277</v>
      </c>
      <c r="B279" s="92" t="s">
        <v>967</v>
      </c>
      <c r="C279" s="132" t="s">
        <v>1244</v>
      </c>
      <c r="D279" s="133">
        <v>8.84</v>
      </c>
      <c r="E279" s="15">
        <v>85.75</v>
      </c>
      <c r="F279" s="15">
        <f t="shared" si="4"/>
        <v>758.03</v>
      </c>
    </row>
    <row r="280" spans="1:6">
      <c r="A280" s="131">
        <v>278</v>
      </c>
      <c r="B280" s="92" t="s">
        <v>967</v>
      </c>
      <c r="C280" s="132" t="s">
        <v>1245</v>
      </c>
      <c r="D280" s="133">
        <v>6.27</v>
      </c>
      <c r="E280" s="15">
        <v>85.75</v>
      </c>
      <c r="F280" s="15">
        <f t="shared" si="4"/>
        <v>537.65</v>
      </c>
    </row>
    <row r="281" spans="1:6">
      <c r="A281" s="131">
        <v>279</v>
      </c>
      <c r="B281" s="92" t="s">
        <v>967</v>
      </c>
      <c r="C281" s="132" t="s">
        <v>1246</v>
      </c>
      <c r="D281" s="133">
        <v>7.11</v>
      </c>
      <c r="E281" s="15">
        <v>85.75</v>
      </c>
      <c r="F281" s="15">
        <f t="shared" si="4"/>
        <v>609.68</v>
      </c>
    </row>
    <row r="282" spans="1:6">
      <c r="A282" s="131">
        <v>280</v>
      </c>
      <c r="B282" s="92" t="s">
        <v>967</v>
      </c>
      <c r="C282" s="132" t="s">
        <v>1247</v>
      </c>
      <c r="D282" s="133">
        <v>6.18</v>
      </c>
      <c r="E282" s="15">
        <v>85.75</v>
      </c>
      <c r="F282" s="15">
        <f t="shared" si="4"/>
        <v>529.94</v>
      </c>
    </row>
    <row r="283" spans="1:6">
      <c r="A283" s="131">
        <v>281</v>
      </c>
      <c r="B283" s="92" t="s">
        <v>967</v>
      </c>
      <c r="C283" s="132" t="s">
        <v>1248</v>
      </c>
      <c r="D283" s="133">
        <v>3.63</v>
      </c>
      <c r="E283" s="15">
        <v>85.75</v>
      </c>
      <c r="F283" s="15">
        <f t="shared" si="4"/>
        <v>311.27</v>
      </c>
    </row>
    <row r="284" spans="1:6">
      <c r="A284" s="131">
        <v>282</v>
      </c>
      <c r="B284" s="92" t="s">
        <v>967</v>
      </c>
      <c r="C284" s="132" t="s">
        <v>1249</v>
      </c>
      <c r="D284" s="133">
        <v>8.98</v>
      </c>
      <c r="E284" s="15">
        <v>85.75</v>
      </c>
      <c r="F284" s="15">
        <f t="shared" si="4"/>
        <v>770.04</v>
      </c>
    </row>
    <row r="285" spans="1:6">
      <c r="A285" s="131">
        <v>283</v>
      </c>
      <c r="B285" s="134" t="s">
        <v>967</v>
      </c>
      <c r="C285" s="135" t="s">
        <v>1250</v>
      </c>
      <c r="D285" s="136">
        <v>9.61</v>
      </c>
      <c r="E285" s="15">
        <v>85.75</v>
      </c>
      <c r="F285" s="15">
        <f t="shared" si="4"/>
        <v>824.06</v>
      </c>
    </row>
    <row r="286" spans="1:6">
      <c r="A286" s="131">
        <v>284</v>
      </c>
      <c r="B286" s="92" t="s">
        <v>967</v>
      </c>
      <c r="C286" s="132" t="s">
        <v>1251</v>
      </c>
      <c r="D286" s="133">
        <v>4.25</v>
      </c>
      <c r="E286" s="15">
        <v>85.75</v>
      </c>
      <c r="F286" s="15">
        <f t="shared" si="4"/>
        <v>364.44</v>
      </c>
    </row>
    <row r="287" spans="1:6">
      <c r="A287" s="131">
        <v>285</v>
      </c>
      <c r="B287" s="92" t="s">
        <v>967</v>
      </c>
      <c r="C287" s="132" t="s">
        <v>1252</v>
      </c>
      <c r="D287" s="133">
        <v>7.27</v>
      </c>
      <c r="E287" s="15">
        <v>85.75</v>
      </c>
      <c r="F287" s="15">
        <f t="shared" si="4"/>
        <v>623.4</v>
      </c>
    </row>
    <row r="288" spans="1:6">
      <c r="A288" s="131">
        <v>286</v>
      </c>
      <c r="B288" s="92" t="s">
        <v>967</v>
      </c>
      <c r="C288" s="132" t="s">
        <v>1253</v>
      </c>
      <c r="D288" s="133">
        <v>5.39</v>
      </c>
      <c r="E288" s="15">
        <v>85.75</v>
      </c>
      <c r="F288" s="15">
        <f t="shared" si="4"/>
        <v>462.19</v>
      </c>
    </row>
    <row r="289" spans="1:6">
      <c r="A289" s="131">
        <v>287</v>
      </c>
      <c r="B289" s="134" t="s">
        <v>967</v>
      </c>
      <c r="C289" s="135" t="s">
        <v>1254</v>
      </c>
      <c r="D289" s="136">
        <v>8.99</v>
      </c>
      <c r="E289" s="15">
        <v>85.75</v>
      </c>
      <c r="F289" s="15">
        <f t="shared" si="4"/>
        <v>770.89</v>
      </c>
    </row>
    <row r="290" spans="1:6">
      <c r="A290" s="131">
        <v>288</v>
      </c>
      <c r="B290" s="92" t="s">
        <v>967</v>
      </c>
      <c r="C290" s="132" t="s">
        <v>1255</v>
      </c>
      <c r="D290" s="133">
        <v>7.11</v>
      </c>
      <c r="E290" s="15">
        <v>85.75</v>
      </c>
      <c r="F290" s="15">
        <f t="shared" si="4"/>
        <v>609.68</v>
      </c>
    </row>
    <row r="291" spans="1:6">
      <c r="A291" s="131">
        <v>289</v>
      </c>
      <c r="B291" s="92" t="s">
        <v>967</v>
      </c>
      <c r="C291" s="132" t="s">
        <v>1256</v>
      </c>
      <c r="D291" s="133">
        <v>5.38</v>
      </c>
      <c r="E291" s="15">
        <v>85.75</v>
      </c>
      <c r="F291" s="15">
        <f t="shared" si="4"/>
        <v>461.34</v>
      </c>
    </row>
    <row r="292" spans="1:6">
      <c r="A292" s="131">
        <v>290</v>
      </c>
      <c r="B292" s="92" t="s">
        <v>967</v>
      </c>
      <c r="C292" s="132" t="s">
        <v>1257</v>
      </c>
      <c r="D292" s="133">
        <v>7.27</v>
      </c>
      <c r="E292" s="15">
        <v>85.75</v>
      </c>
      <c r="F292" s="15">
        <f t="shared" si="4"/>
        <v>623.4</v>
      </c>
    </row>
    <row r="293" spans="1:6">
      <c r="A293" s="131">
        <v>291</v>
      </c>
      <c r="B293" s="92" t="s">
        <v>967</v>
      </c>
      <c r="C293" s="132" t="s">
        <v>1015</v>
      </c>
      <c r="D293" s="133">
        <v>9.5</v>
      </c>
      <c r="E293" s="15">
        <v>85.75</v>
      </c>
      <c r="F293" s="15">
        <f t="shared" si="4"/>
        <v>814.63</v>
      </c>
    </row>
    <row r="294" spans="1:6">
      <c r="A294" s="131">
        <v>292</v>
      </c>
      <c r="B294" s="92" t="s">
        <v>967</v>
      </c>
      <c r="C294" s="132" t="s">
        <v>1258</v>
      </c>
      <c r="D294" s="133">
        <v>5.45</v>
      </c>
      <c r="E294" s="15">
        <v>85.75</v>
      </c>
      <c r="F294" s="15">
        <f t="shared" si="4"/>
        <v>467.34</v>
      </c>
    </row>
    <row r="295" spans="1:6">
      <c r="A295" s="131">
        <v>293</v>
      </c>
      <c r="B295" s="92" t="s">
        <v>967</v>
      </c>
      <c r="C295" s="132" t="s">
        <v>1259</v>
      </c>
      <c r="D295" s="133">
        <v>9.09</v>
      </c>
      <c r="E295" s="15">
        <v>85.75</v>
      </c>
      <c r="F295" s="15">
        <f t="shared" si="4"/>
        <v>779.47</v>
      </c>
    </row>
    <row r="296" spans="1:6">
      <c r="A296" s="131">
        <v>294</v>
      </c>
      <c r="B296" s="92" t="s">
        <v>967</v>
      </c>
      <c r="C296" s="132" t="s">
        <v>1260</v>
      </c>
      <c r="D296" s="133">
        <v>8.32</v>
      </c>
      <c r="E296" s="15">
        <v>85.75</v>
      </c>
      <c r="F296" s="15">
        <f t="shared" si="4"/>
        <v>713.44</v>
      </c>
    </row>
    <row r="297" spans="1:6">
      <c r="A297" s="131">
        <v>295</v>
      </c>
      <c r="B297" s="92" t="s">
        <v>967</v>
      </c>
      <c r="C297" s="132" t="s">
        <v>1261</v>
      </c>
      <c r="D297" s="133">
        <v>3.63</v>
      </c>
      <c r="E297" s="15">
        <v>85.75</v>
      </c>
      <c r="F297" s="15">
        <f t="shared" si="4"/>
        <v>311.27</v>
      </c>
    </row>
    <row r="298" spans="1:6">
      <c r="A298" s="131">
        <v>296</v>
      </c>
      <c r="B298" s="92" t="s">
        <v>967</v>
      </c>
      <c r="C298" s="132" t="s">
        <v>1262</v>
      </c>
      <c r="D298" s="133">
        <v>1.64</v>
      </c>
      <c r="E298" s="15">
        <v>85.75</v>
      </c>
      <c r="F298" s="15">
        <f t="shared" si="4"/>
        <v>140.63</v>
      </c>
    </row>
    <row r="299" spans="1:6">
      <c r="A299" s="131">
        <v>297</v>
      </c>
      <c r="B299" s="92" t="s">
        <v>967</v>
      </c>
      <c r="C299" s="132" t="s">
        <v>1263</v>
      </c>
      <c r="D299" s="133">
        <v>7.91</v>
      </c>
      <c r="E299" s="15">
        <v>85.75</v>
      </c>
      <c r="F299" s="15">
        <f t="shared" si="4"/>
        <v>678.28</v>
      </c>
    </row>
    <row r="300" spans="1:6">
      <c r="A300" s="131">
        <v>298</v>
      </c>
      <c r="B300" s="92" t="s">
        <v>967</v>
      </c>
      <c r="C300" s="132" t="s">
        <v>1264</v>
      </c>
      <c r="D300" s="133">
        <v>3.63</v>
      </c>
      <c r="E300" s="15">
        <v>85.75</v>
      </c>
      <c r="F300" s="15">
        <f t="shared" si="4"/>
        <v>311.27</v>
      </c>
    </row>
    <row r="301" spans="1:6">
      <c r="A301" s="131">
        <v>299</v>
      </c>
      <c r="B301" s="92" t="s">
        <v>967</v>
      </c>
      <c r="C301" s="132" t="s">
        <v>1265</v>
      </c>
      <c r="D301" s="133">
        <v>8.71</v>
      </c>
      <c r="E301" s="15">
        <v>85.75</v>
      </c>
      <c r="F301" s="15">
        <f t="shared" si="4"/>
        <v>746.88</v>
      </c>
    </row>
    <row r="302" spans="1:6">
      <c r="A302" s="131">
        <v>300</v>
      </c>
      <c r="B302" s="92" t="s">
        <v>967</v>
      </c>
      <c r="C302" s="132" t="s">
        <v>1266</v>
      </c>
      <c r="D302" s="133">
        <v>5.45</v>
      </c>
      <c r="E302" s="15">
        <v>85.75</v>
      </c>
      <c r="F302" s="15">
        <f t="shared" si="4"/>
        <v>467.34</v>
      </c>
    </row>
    <row r="303" spans="1:6">
      <c r="A303" s="131">
        <v>301</v>
      </c>
      <c r="B303" s="92" t="s">
        <v>967</v>
      </c>
      <c r="C303" s="132" t="s">
        <v>1267</v>
      </c>
      <c r="D303" s="133">
        <v>3.63</v>
      </c>
      <c r="E303" s="15">
        <v>85.75</v>
      </c>
      <c r="F303" s="15">
        <f t="shared" si="4"/>
        <v>311.27</v>
      </c>
    </row>
    <row r="304" spans="1:6">
      <c r="A304" s="131">
        <v>302</v>
      </c>
      <c r="B304" s="92" t="s">
        <v>967</v>
      </c>
      <c r="C304" s="132" t="s">
        <v>1268</v>
      </c>
      <c r="D304" s="133">
        <v>5.45</v>
      </c>
      <c r="E304" s="15">
        <v>85.75</v>
      </c>
      <c r="F304" s="15">
        <f t="shared" si="4"/>
        <v>467.34</v>
      </c>
    </row>
    <row r="305" spans="1:6">
      <c r="A305" s="131">
        <v>303</v>
      </c>
      <c r="B305" s="92" t="s">
        <v>967</v>
      </c>
      <c r="C305" s="132" t="s">
        <v>1269</v>
      </c>
      <c r="D305" s="133">
        <v>5.45</v>
      </c>
      <c r="E305" s="15">
        <v>85.75</v>
      </c>
      <c r="F305" s="15">
        <f t="shared" si="4"/>
        <v>467.34</v>
      </c>
    </row>
    <row r="306" spans="1:6">
      <c r="A306" s="131">
        <v>304</v>
      </c>
      <c r="B306" s="92" t="s">
        <v>967</v>
      </c>
      <c r="C306" s="132" t="s">
        <v>1270</v>
      </c>
      <c r="D306" s="133">
        <v>6.64</v>
      </c>
      <c r="E306" s="15">
        <v>85.75</v>
      </c>
      <c r="F306" s="15">
        <f t="shared" si="4"/>
        <v>569.38</v>
      </c>
    </row>
    <row r="307" spans="1:6">
      <c r="A307" s="131">
        <v>305</v>
      </c>
      <c r="B307" s="92" t="s">
        <v>967</v>
      </c>
      <c r="C307" s="132" t="s">
        <v>993</v>
      </c>
      <c r="D307" s="133">
        <v>6.67</v>
      </c>
      <c r="E307" s="15">
        <v>85.75</v>
      </c>
      <c r="F307" s="15">
        <f t="shared" si="4"/>
        <v>571.95</v>
      </c>
    </row>
    <row r="308" spans="1:6">
      <c r="A308" s="131">
        <v>306</v>
      </c>
      <c r="B308" s="92" t="s">
        <v>967</v>
      </c>
      <c r="C308" s="132" t="s">
        <v>1271</v>
      </c>
      <c r="D308" s="133">
        <v>10.9</v>
      </c>
      <c r="E308" s="15">
        <v>85.75</v>
      </c>
      <c r="F308" s="15">
        <f t="shared" si="4"/>
        <v>934.68</v>
      </c>
    </row>
    <row r="309" spans="1:6">
      <c r="A309" s="131">
        <v>307</v>
      </c>
      <c r="B309" s="92" t="s">
        <v>967</v>
      </c>
      <c r="C309" s="132" t="s">
        <v>1272</v>
      </c>
      <c r="D309" s="133">
        <v>5.45</v>
      </c>
      <c r="E309" s="15">
        <v>85.75</v>
      </c>
      <c r="F309" s="15">
        <f t="shared" si="4"/>
        <v>467.34</v>
      </c>
    </row>
    <row r="310" spans="1:6">
      <c r="A310" s="131">
        <v>308</v>
      </c>
      <c r="B310" s="92" t="s">
        <v>967</v>
      </c>
      <c r="C310" s="132" t="s">
        <v>1273</v>
      </c>
      <c r="D310" s="133">
        <v>6.47</v>
      </c>
      <c r="E310" s="15">
        <v>85.75</v>
      </c>
      <c r="F310" s="15">
        <f t="shared" si="4"/>
        <v>554.8</v>
      </c>
    </row>
    <row r="311" spans="1:6">
      <c r="A311" s="131">
        <v>309</v>
      </c>
      <c r="B311" s="92" t="s">
        <v>967</v>
      </c>
      <c r="C311" s="132" t="s">
        <v>1274</v>
      </c>
      <c r="D311" s="133">
        <v>6.65</v>
      </c>
      <c r="E311" s="15">
        <v>85.75</v>
      </c>
      <c r="F311" s="15">
        <f t="shared" si="4"/>
        <v>570.24</v>
      </c>
    </row>
    <row r="312" spans="1:6">
      <c r="A312" s="131">
        <v>310</v>
      </c>
      <c r="B312" s="92" t="s">
        <v>967</v>
      </c>
      <c r="C312" s="132" t="s">
        <v>1275</v>
      </c>
      <c r="D312" s="133">
        <v>3.59</v>
      </c>
      <c r="E312" s="15">
        <v>85.75</v>
      </c>
      <c r="F312" s="15">
        <f t="shared" si="4"/>
        <v>307.84</v>
      </c>
    </row>
    <row r="313" spans="1:6">
      <c r="A313" s="131">
        <v>311</v>
      </c>
      <c r="B313" s="92" t="s">
        <v>967</v>
      </c>
      <c r="C313" s="132" t="s">
        <v>1276</v>
      </c>
      <c r="D313" s="133">
        <v>9.1</v>
      </c>
      <c r="E313" s="15">
        <v>85.75</v>
      </c>
      <c r="F313" s="15">
        <f t="shared" si="4"/>
        <v>780.33</v>
      </c>
    </row>
    <row r="314" spans="1:6">
      <c r="A314" s="131">
        <v>312</v>
      </c>
      <c r="B314" s="92" t="s">
        <v>967</v>
      </c>
      <c r="C314" s="132" t="s">
        <v>1277</v>
      </c>
      <c r="D314" s="133">
        <v>9.09</v>
      </c>
      <c r="E314" s="15">
        <v>85.75</v>
      </c>
      <c r="F314" s="15">
        <f t="shared" si="4"/>
        <v>779.47</v>
      </c>
    </row>
    <row r="315" spans="1:6">
      <c r="A315" s="131">
        <v>313</v>
      </c>
      <c r="B315" s="92" t="s">
        <v>967</v>
      </c>
      <c r="C315" s="132" t="s">
        <v>1278</v>
      </c>
      <c r="D315" s="133">
        <v>1.82</v>
      </c>
      <c r="E315" s="15">
        <v>85.75</v>
      </c>
      <c r="F315" s="15">
        <f t="shared" si="4"/>
        <v>156.07</v>
      </c>
    </row>
    <row r="316" spans="1:6">
      <c r="A316" s="131">
        <v>314</v>
      </c>
      <c r="B316" s="92" t="s">
        <v>967</v>
      </c>
      <c r="C316" s="132" t="s">
        <v>1279</v>
      </c>
      <c r="D316" s="133">
        <v>8.94</v>
      </c>
      <c r="E316" s="15">
        <v>85.75</v>
      </c>
      <c r="F316" s="15">
        <f t="shared" si="4"/>
        <v>766.61</v>
      </c>
    </row>
    <row r="317" spans="1:6">
      <c r="A317" s="131">
        <v>315</v>
      </c>
      <c r="B317" s="92" t="s">
        <v>967</v>
      </c>
      <c r="C317" s="132" t="s">
        <v>1280</v>
      </c>
      <c r="D317" s="133">
        <v>5.8</v>
      </c>
      <c r="E317" s="15">
        <v>85.75</v>
      </c>
      <c r="F317" s="15">
        <f t="shared" si="4"/>
        <v>497.35</v>
      </c>
    </row>
    <row r="318" spans="1:6">
      <c r="A318" s="131">
        <v>316</v>
      </c>
      <c r="B318" s="92" t="s">
        <v>967</v>
      </c>
      <c r="C318" s="132" t="s">
        <v>1281</v>
      </c>
      <c r="D318" s="133">
        <v>5.6</v>
      </c>
      <c r="E318" s="15">
        <v>85.75</v>
      </c>
      <c r="F318" s="15">
        <f t="shared" si="4"/>
        <v>480.2</v>
      </c>
    </row>
    <row r="319" spans="1:6">
      <c r="A319" s="131">
        <v>317</v>
      </c>
      <c r="B319" s="92" t="s">
        <v>967</v>
      </c>
      <c r="C319" s="132" t="s">
        <v>1282</v>
      </c>
      <c r="D319" s="133">
        <v>7.12</v>
      </c>
      <c r="E319" s="15">
        <v>85.75</v>
      </c>
      <c r="F319" s="15">
        <f t="shared" si="4"/>
        <v>610.54</v>
      </c>
    </row>
    <row r="320" spans="1:6">
      <c r="A320" s="131">
        <v>318</v>
      </c>
      <c r="B320" s="92" t="s">
        <v>967</v>
      </c>
      <c r="C320" s="132" t="s">
        <v>1283</v>
      </c>
      <c r="D320" s="133">
        <v>2.06</v>
      </c>
      <c r="E320" s="15">
        <v>85.75</v>
      </c>
      <c r="F320" s="15">
        <f t="shared" si="4"/>
        <v>176.65</v>
      </c>
    </row>
    <row r="321" spans="1:6">
      <c r="A321" s="131">
        <v>319</v>
      </c>
      <c r="B321" s="92" t="s">
        <v>967</v>
      </c>
      <c r="C321" s="132" t="s">
        <v>1284</v>
      </c>
      <c r="D321" s="133">
        <v>3.63</v>
      </c>
      <c r="E321" s="15">
        <v>85.75</v>
      </c>
      <c r="F321" s="15">
        <f t="shared" si="4"/>
        <v>311.27</v>
      </c>
    </row>
    <row r="322" spans="1:6">
      <c r="A322" s="131">
        <v>320</v>
      </c>
      <c r="B322" s="92" t="s">
        <v>967</v>
      </c>
      <c r="C322" s="132" t="s">
        <v>1285</v>
      </c>
      <c r="D322" s="133">
        <v>5.45</v>
      </c>
      <c r="E322" s="15">
        <v>85.75</v>
      </c>
      <c r="F322" s="15">
        <f t="shared" si="4"/>
        <v>467.34</v>
      </c>
    </row>
    <row r="323" spans="1:6">
      <c r="A323" s="131">
        <v>321</v>
      </c>
      <c r="B323" s="92" t="s">
        <v>967</v>
      </c>
      <c r="C323" s="132" t="s">
        <v>1286</v>
      </c>
      <c r="D323" s="133">
        <v>0.54</v>
      </c>
      <c r="E323" s="15">
        <v>85.75</v>
      </c>
      <c r="F323" s="15">
        <f t="shared" si="4"/>
        <v>46.31</v>
      </c>
    </row>
    <row r="324" spans="1:6">
      <c r="A324" s="131">
        <v>322</v>
      </c>
      <c r="B324" s="92" t="s">
        <v>967</v>
      </c>
      <c r="C324" s="132" t="s">
        <v>1287</v>
      </c>
      <c r="D324" s="133">
        <v>3.28</v>
      </c>
      <c r="E324" s="15">
        <v>85.75</v>
      </c>
      <c r="F324" s="15">
        <f>ROUND(E324*D324,2)</f>
        <v>281.26</v>
      </c>
    </row>
    <row r="325" spans="1:6">
      <c r="A325" s="131">
        <v>323</v>
      </c>
      <c r="B325" s="92" t="s">
        <v>967</v>
      </c>
      <c r="C325" s="132" t="s">
        <v>1288</v>
      </c>
      <c r="D325" s="133">
        <v>5.11</v>
      </c>
      <c r="E325" s="15">
        <v>85.75</v>
      </c>
      <c r="F325" s="15">
        <f>ROUND(E325*D325,2)</f>
        <v>438.18</v>
      </c>
    </row>
    <row r="326" spans="1:6">
      <c r="A326" s="131">
        <v>324</v>
      </c>
      <c r="B326" s="92" t="s">
        <v>967</v>
      </c>
      <c r="C326" s="132" t="s">
        <v>1289</v>
      </c>
      <c r="D326" s="133">
        <v>1.58</v>
      </c>
      <c r="E326" s="15">
        <v>85.75</v>
      </c>
      <c r="F326" s="15">
        <f>ROUND(E326*D326,2)</f>
        <v>135.49</v>
      </c>
    </row>
    <row r="327" spans="1:6">
      <c r="A327" s="131">
        <v>325</v>
      </c>
      <c r="B327" s="92" t="s">
        <v>967</v>
      </c>
      <c r="C327" s="132" t="s">
        <v>1290</v>
      </c>
      <c r="D327" s="133">
        <v>1.1</v>
      </c>
      <c r="E327" s="15">
        <v>85.75</v>
      </c>
      <c r="F327" s="15">
        <f>ROUND(E327*D327,2)</f>
        <v>94.33</v>
      </c>
    </row>
    <row r="328" spans="1:6">
      <c r="A328" s="131"/>
      <c r="B328" s="140" t="s">
        <v>1291</v>
      </c>
      <c r="C328" s="141"/>
      <c r="D328" s="133">
        <f>SUM(D3:D327)</f>
        <v>1521.26</v>
      </c>
      <c r="E328" s="15"/>
      <c r="F328" s="15">
        <f>SUM(F3:F327)</f>
        <v>130448.51</v>
      </c>
    </row>
    <row r="329" ht="19" customHeight="1" spans="1:4">
      <c r="A329" s="18" t="s">
        <v>158</v>
      </c>
      <c r="B329" s="18"/>
      <c r="C329" s="18"/>
      <c r="D329" s="18"/>
    </row>
  </sheetData>
  <mergeCells count="3">
    <mergeCell ref="A1:F1"/>
    <mergeCell ref="B328:C328"/>
    <mergeCell ref="A329:F32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"/>
  <sheetViews>
    <sheetView workbookViewId="0">
      <selection activeCell="L138" sqref="L138"/>
    </sheetView>
  </sheetViews>
  <sheetFormatPr defaultColWidth="9" defaultRowHeight="13.5" outlineLevelCol="5"/>
  <cols>
    <col min="1" max="1" width="4.375" style="111" customWidth="1"/>
    <col min="2" max="2" width="15.25" style="111" customWidth="1"/>
    <col min="3" max="3" width="23.75" style="111" customWidth="1"/>
    <col min="4" max="5" width="11.5" style="111" customWidth="1"/>
    <col min="6" max="6" width="17" style="113" customWidth="1"/>
    <col min="7" max="16384" width="9" style="111"/>
  </cols>
  <sheetData>
    <row r="1" s="111" customFormat="1" ht="55" customHeight="1" spans="1:6">
      <c r="A1" s="114" t="s">
        <v>1292</v>
      </c>
      <c r="B1" s="114"/>
      <c r="C1" s="114"/>
      <c r="D1" s="114"/>
      <c r="E1" s="114"/>
      <c r="F1" s="114"/>
    </row>
    <row r="2" s="111" customFormat="1" ht="14.25" spans="1:6">
      <c r="A2" s="115" t="s">
        <v>1</v>
      </c>
      <c r="B2" s="115" t="s">
        <v>2</v>
      </c>
      <c r="C2" s="116" t="s">
        <v>3</v>
      </c>
      <c r="D2" s="116" t="s">
        <v>4</v>
      </c>
      <c r="E2" s="105" t="s">
        <v>5</v>
      </c>
      <c r="F2" s="86" t="s">
        <v>6</v>
      </c>
    </row>
    <row r="3" s="111" customFormat="1" spans="1:6">
      <c r="A3" s="86">
        <v>1</v>
      </c>
      <c r="B3" s="34" t="s">
        <v>1293</v>
      </c>
      <c r="C3" s="46" t="s">
        <v>1294</v>
      </c>
      <c r="D3" s="117">
        <v>12.72</v>
      </c>
      <c r="E3" s="105">
        <v>85.75</v>
      </c>
      <c r="F3" s="86">
        <f>ROUND(E3*D3,2)</f>
        <v>1090.74</v>
      </c>
    </row>
    <row r="4" s="111" customFormat="1" spans="1:6">
      <c r="A4" s="86">
        <v>2</v>
      </c>
      <c r="B4" s="34" t="s">
        <v>1293</v>
      </c>
      <c r="C4" s="46" t="s">
        <v>1295</v>
      </c>
      <c r="D4" s="117">
        <v>6.36</v>
      </c>
      <c r="E4" s="105">
        <v>85.75</v>
      </c>
      <c r="F4" s="86">
        <f t="shared" ref="F4:F35" si="0">ROUND(E4*D4,2)</f>
        <v>545.37</v>
      </c>
    </row>
    <row r="5" s="111" customFormat="1" spans="1:6">
      <c r="A5" s="86">
        <v>3</v>
      </c>
      <c r="B5" s="34" t="s">
        <v>1293</v>
      </c>
      <c r="C5" s="46" t="s">
        <v>1296</v>
      </c>
      <c r="D5" s="117">
        <v>6.36</v>
      </c>
      <c r="E5" s="105">
        <v>85.75</v>
      </c>
      <c r="F5" s="86">
        <f t="shared" si="0"/>
        <v>545.37</v>
      </c>
    </row>
    <row r="6" s="111" customFormat="1" spans="1:6">
      <c r="A6" s="86">
        <v>4</v>
      </c>
      <c r="B6" s="34" t="s">
        <v>1293</v>
      </c>
      <c r="C6" s="46" t="s">
        <v>1297</v>
      </c>
      <c r="D6" s="117">
        <v>2.12</v>
      </c>
      <c r="E6" s="105">
        <v>85.75</v>
      </c>
      <c r="F6" s="86">
        <f t="shared" si="0"/>
        <v>181.79</v>
      </c>
    </row>
    <row r="7" s="111" customFormat="1" spans="1:6">
      <c r="A7" s="86">
        <v>5</v>
      </c>
      <c r="B7" s="34" t="s">
        <v>1293</v>
      </c>
      <c r="C7" s="46" t="s">
        <v>1298</v>
      </c>
      <c r="D7" s="117">
        <v>6.36</v>
      </c>
      <c r="E7" s="105">
        <v>85.75</v>
      </c>
      <c r="F7" s="86">
        <f t="shared" si="0"/>
        <v>545.37</v>
      </c>
    </row>
    <row r="8" s="111" customFormat="1" spans="1:6">
      <c r="A8" s="86">
        <v>6</v>
      </c>
      <c r="B8" s="34" t="s">
        <v>1293</v>
      </c>
      <c r="C8" s="46" t="s">
        <v>1299</v>
      </c>
      <c r="D8" s="117">
        <v>14.84</v>
      </c>
      <c r="E8" s="105">
        <v>85.75</v>
      </c>
      <c r="F8" s="86">
        <f t="shared" si="0"/>
        <v>1272.53</v>
      </c>
    </row>
    <row r="9" s="111" customFormat="1" spans="1:6">
      <c r="A9" s="86">
        <v>7</v>
      </c>
      <c r="B9" s="34" t="s">
        <v>1293</v>
      </c>
      <c r="C9" s="46" t="s">
        <v>1300</v>
      </c>
      <c r="D9" s="117">
        <v>2.12</v>
      </c>
      <c r="E9" s="105">
        <v>85.75</v>
      </c>
      <c r="F9" s="86">
        <f t="shared" si="0"/>
        <v>181.79</v>
      </c>
    </row>
    <row r="10" s="111" customFormat="1" spans="1:6">
      <c r="A10" s="86">
        <v>8</v>
      </c>
      <c r="B10" s="118" t="s">
        <v>1293</v>
      </c>
      <c r="C10" s="46" t="s">
        <v>1301</v>
      </c>
      <c r="D10" s="117">
        <v>19.08</v>
      </c>
      <c r="E10" s="105">
        <v>85.75</v>
      </c>
      <c r="F10" s="86">
        <f t="shared" si="0"/>
        <v>1636.11</v>
      </c>
    </row>
    <row r="11" s="111" customFormat="1" spans="1:6">
      <c r="A11" s="86">
        <v>9</v>
      </c>
      <c r="B11" s="34" t="s">
        <v>1293</v>
      </c>
      <c r="C11" s="46" t="s">
        <v>1302</v>
      </c>
      <c r="D11" s="117">
        <v>10.6</v>
      </c>
      <c r="E11" s="105">
        <v>85.75</v>
      </c>
      <c r="F11" s="86">
        <f t="shared" si="0"/>
        <v>908.95</v>
      </c>
    </row>
    <row r="12" s="111" customFormat="1" spans="1:6">
      <c r="A12" s="86">
        <v>10</v>
      </c>
      <c r="B12" s="119" t="s">
        <v>1293</v>
      </c>
      <c r="C12" s="120" t="s">
        <v>1303</v>
      </c>
      <c r="D12" s="117">
        <v>10.6</v>
      </c>
      <c r="E12" s="105">
        <v>85.75</v>
      </c>
      <c r="F12" s="86">
        <f t="shared" si="0"/>
        <v>908.95</v>
      </c>
    </row>
    <row r="13" s="111" customFormat="1" spans="1:6">
      <c r="A13" s="86">
        <v>11</v>
      </c>
      <c r="B13" s="34" t="s">
        <v>1293</v>
      </c>
      <c r="C13" s="46" t="s">
        <v>1304</v>
      </c>
      <c r="D13" s="117">
        <v>5.77</v>
      </c>
      <c r="E13" s="105">
        <v>85.75</v>
      </c>
      <c r="F13" s="86">
        <f t="shared" si="0"/>
        <v>494.78</v>
      </c>
    </row>
    <row r="14" s="111" customFormat="1" spans="1:6">
      <c r="A14" s="86">
        <v>12</v>
      </c>
      <c r="B14" s="34" t="s">
        <v>1293</v>
      </c>
      <c r="C14" s="46" t="s">
        <v>1305</v>
      </c>
      <c r="D14" s="117">
        <v>10.6</v>
      </c>
      <c r="E14" s="105">
        <v>85.75</v>
      </c>
      <c r="F14" s="86">
        <f t="shared" si="0"/>
        <v>908.95</v>
      </c>
    </row>
    <row r="15" s="111" customFormat="1" spans="1:6">
      <c r="A15" s="86">
        <v>13</v>
      </c>
      <c r="B15" s="34" t="s">
        <v>1293</v>
      </c>
      <c r="C15" s="46" t="s">
        <v>1306</v>
      </c>
      <c r="D15" s="117">
        <v>8.35</v>
      </c>
      <c r="E15" s="105">
        <v>85.75</v>
      </c>
      <c r="F15" s="86">
        <f t="shared" si="0"/>
        <v>716.01</v>
      </c>
    </row>
    <row r="16" s="111" customFormat="1" spans="1:6">
      <c r="A16" s="86">
        <v>14</v>
      </c>
      <c r="B16" s="34" t="s">
        <v>1293</v>
      </c>
      <c r="C16" s="46" t="s">
        <v>1307</v>
      </c>
      <c r="D16" s="117">
        <v>6.36</v>
      </c>
      <c r="E16" s="105">
        <v>85.75</v>
      </c>
      <c r="F16" s="86">
        <f t="shared" si="0"/>
        <v>545.37</v>
      </c>
    </row>
    <row r="17" s="111" customFormat="1" spans="1:6">
      <c r="A17" s="86">
        <v>15</v>
      </c>
      <c r="B17" s="34" t="s">
        <v>1293</v>
      </c>
      <c r="C17" s="46" t="s">
        <v>1308</v>
      </c>
      <c r="D17" s="117">
        <v>6.36</v>
      </c>
      <c r="E17" s="105">
        <v>85.75</v>
      </c>
      <c r="F17" s="86">
        <f t="shared" si="0"/>
        <v>545.37</v>
      </c>
    </row>
    <row r="18" s="111" customFormat="1" spans="1:6">
      <c r="A18" s="86">
        <v>16</v>
      </c>
      <c r="B18" s="34" t="s">
        <v>1293</v>
      </c>
      <c r="C18" s="46" t="s">
        <v>1309</v>
      </c>
      <c r="D18" s="117">
        <v>10.6</v>
      </c>
      <c r="E18" s="105">
        <v>85.75</v>
      </c>
      <c r="F18" s="86">
        <f t="shared" si="0"/>
        <v>908.95</v>
      </c>
    </row>
    <row r="19" s="111" customFormat="1" spans="1:6">
      <c r="A19" s="86">
        <v>17</v>
      </c>
      <c r="B19" s="34" t="s">
        <v>1293</v>
      </c>
      <c r="C19" s="46" t="s">
        <v>1310</v>
      </c>
      <c r="D19" s="117">
        <v>8.48</v>
      </c>
      <c r="E19" s="105">
        <v>85.75</v>
      </c>
      <c r="F19" s="86">
        <f t="shared" si="0"/>
        <v>727.16</v>
      </c>
    </row>
    <row r="20" s="111" customFormat="1" spans="1:6">
      <c r="A20" s="86">
        <v>18</v>
      </c>
      <c r="B20" s="34" t="s">
        <v>1293</v>
      </c>
      <c r="C20" s="46" t="s">
        <v>1311</v>
      </c>
      <c r="D20" s="117">
        <v>12.72</v>
      </c>
      <c r="E20" s="105">
        <v>85.75</v>
      </c>
      <c r="F20" s="86">
        <f t="shared" si="0"/>
        <v>1090.74</v>
      </c>
    </row>
    <row r="21" s="111" customFormat="1" spans="1:6">
      <c r="A21" s="86">
        <v>19</v>
      </c>
      <c r="B21" s="34" t="s">
        <v>1293</v>
      </c>
      <c r="C21" s="46" t="s">
        <v>1312</v>
      </c>
      <c r="D21" s="117">
        <v>16.96</v>
      </c>
      <c r="E21" s="105">
        <v>85.75</v>
      </c>
      <c r="F21" s="86">
        <f t="shared" si="0"/>
        <v>1454.32</v>
      </c>
    </row>
    <row r="22" s="111" customFormat="1" spans="1:6">
      <c r="A22" s="86">
        <v>20</v>
      </c>
      <c r="B22" s="34" t="s">
        <v>1293</v>
      </c>
      <c r="C22" s="46" t="s">
        <v>1313</v>
      </c>
      <c r="D22" s="117">
        <v>12.6</v>
      </c>
      <c r="E22" s="105">
        <v>85.75</v>
      </c>
      <c r="F22" s="86">
        <f t="shared" si="0"/>
        <v>1080.45</v>
      </c>
    </row>
    <row r="23" s="111" customFormat="1" spans="1:6">
      <c r="A23" s="86">
        <v>21</v>
      </c>
      <c r="B23" s="34" t="s">
        <v>1293</v>
      </c>
      <c r="C23" s="46" t="s">
        <v>1314</v>
      </c>
      <c r="D23" s="117">
        <v>6.36</v>
      </c>
      <c r="E23" s="105">
        <v>85.75</v>
      </c>
      <c r="F23" s="86">
        <f t="shared" si="0"/>
        <v>545.37</v>
      </c>
    </row>
    <row r="24" s="111" customFormat="1" spans="1:6">
      <c r="A24" s="86">
        <v>22</v>
      </c>
      <c r="B24" s="34" t="s">
        <v>1293</v>
      </c>
      <c r="C24" s="46" t="s">
        <v>1315</v>
      </c>
      <c r="D24" s="117">
        <v>6.36</v>
      </c>
      <c r="E24" s="105">
        <v>85.75</v>
      </c>
      <c r="F24" s="86">
        <f t="shared" si="0"/>
        <v>545.37</v>
      </c>
    </row>
    <row r="25" s="111" customFormat="1" spans="1:6">
      <c r="A25" s="86">
        <v>23</v>
      </c>
      <c r="B25" s="34" t="s">
        <v>1293</v>
      </c>
      <c r="C25" s="46" t="s">
        <v>1316</v>
      </c>
      <c r="D25" s="117">
        <v>8.48</v>
      </c>
      <c r="E25" s="105">
        <v>85.75</v>
      </c>
      <c r="F25" s="86">
        <f t="shared" si="0"/>
        <v>727.16</v>
      </c>
    </row>
    <row r="26" s="111" customFormat="1" spans="1:6">
      <c r="A26" s="86">
        <v>24</v>
      </c>
      <c r="B26" s="34" t="s">
        <v>1293</v>
      </c>
      <c r="C26" s="46" t="s">
        <v>1317</v>
      </c>
      <c r="D26" s="117">
        <v>6.36</v>
      </c>
      <c r="E26" s="105">
        <v>85.75</v>
      </c>
      <c r="F26" s="86">
        <f t="shared" si="0"/>
        <v>545.37</v>
      </c>
    </row>
    <row r="27" s="111" customFormat="1" spans="1:6">
      <c r="A27" s="86">
        <v>25</v>
      </c>
      <c r="B27" s="34" t="s">
        <v>1293</v>
      </c>
      <c r="C27" s="46" t="s">
        <v>1318</v>
      </c>
      <c r="D27" s="117">
        <v>6.36</v>
      </c>
      <c r="E27" s="105">
        <v>85.75</v>
      </c>
      <c r="F27" s="86">
        <f t="shared" si="0"/>
        <v>545.37</v>
      </c>
    </row>
    <row r="28" s="111" customFormat="1" spans="1:6">
      <c r="A28" s="86">
        <v>26</v>
      </c>
      <c r="B28" s="34" t="s">
        <v>1293</v>
      </c>
      <c r="C28" s="46" t="s">
        <v>1319</v>
      </c>
      <c r="D28" s="117">
        <v>12.72</v>
      </c>
      <c r="E28" s="105">
        <v>85.75</v>
      </c>
      <c r="F28" s="86">
        <f t="shared" si="0"/>
        <v>1090.74</v>
      </c>
    </row>
    <row r="29" s="111" customFormat="1" spans="1:6">
      <c r="A29" s="86">
        <v>27</v>
      </c>
      <c r="B29" s="34" t="s">
        <v>1293</v>
      </c>
      <c r="C29" s="46" t="s">
        <v>1320</v>
      </c>
      <c r="D29" s="117">
        <v>8.48</v>
      </c>
      <c r="E29" s="105">
        <v>85.75</v>
      </c>
      <c r="F29" s="86">
        <f t="shared" si="0"/>
        <v>727.16</v>
      </c>
    </row>
    <row r="30" s="111" customFormat="1" spans="1:6">
      <c r="A30" s="86">
        <v>28</v>
      </c>
      <c r="B30" s="34" t="s">
        <v>1293</v>
      </c>
      <c r="C30" s="46" t="s">
        <v>1321</v>
      </c>
      <c r="D30" s="117">
        <v>8.48</v>
      </c>
      <c r="E30" s="105">
        <v>85.75</v>
      </c>
      <c r="F30" s="86">
        <f t="shared" si="0"/>
        <v>727.16</v>
      </c>
    </row>
    <row r="31" s="111" customFormat="1" spans="1:6">
      <c r="A31" s="86">
        <v>29</v>
      </c>
      <c r="B31" s="34" t="s">
        <v>1293</v>
      </c>
      <c r="C31" s="46" t="s">
        <v>1322</v>
      </c>
      <c r="D31" s="117">
        <v>10.6</v>
      </c>
      <c r="E31" s="105">
        <v>85.75</v>
      </c>
      <c r="F31" s="86">
        <f t="shared" si="0"/>
        <v>908.95</v>
      </c>
    </row>
    <row r="32" s="111" customFormat="1" spans="1:6">
      <c r="A32" s="86">
        <v>30</v>
      </c>
      <c r="B32" s="34" t="s">
        <v>1293</v>
      </c>
      <c r="C32" s="46" t="s">
        <v>1323</v>
      </c>
      <c r="D32" s="117">
        <v>6.36</v>
      </c>
      <c r="E32" s="105">
        <v>85.75</v>
      </c>
      <c r="F32" s="86">
        <f t="shared" si="0"/>
        <v>545.37</v>
      </c>
    </row>
    <row r="33" s="111" customFormat="1" spans="1:6">
      <c r="A33" s="86">
        <v>31</v>
      </c>
      <c r="B33" s="34" t="s">
        <v>1293</v>
      </c>
      <c r="C33" s="46" t="s">
        <v>1324</v>
      </c>
      <c r="D33" s="117">
        <v>2.12</v>
      </c>
      <c r="E33" s="105">
        <v>85.75</v>
      </c>
      <c r="F33" s="86">
        <f t="shared" si="0"/>
        <v>181.79</v>
      </c>
    </row>
    <row r="34" s="111" customFormat="1" spans="1:6">
      <c r="A34" s="86">
        <v>32</v>
      </c>
      <c r="B34" s="68" t="s">
        <v>1293</v>
      </c>
      <c r="C34" s="121" t="s">
        <v>1325</v>
      </c>
      <c r="D34" s="117">
        <v>6.94</v>
      </c>
      <c r="E34" s="105">
        <v>85.75</v>
      </c>
      <c r="F34" s="86">
        <f t="shared" si="0"/>
        <v>595.11</v>
      </c>
    </row>
    <row r="35" s="111" customFormat="1" spans="1:6">
      <c r="A35" s="86">
        <v>33</v>
      </c>
      <c r="B35" s="34" t="s">
        <v>1293</v>
      </c>
      <c r="C35" s="46" t="s">
        <v>1326</v>
      </c>
      <c r="D35" s="117">
        <v>8.66</v>
      </c>
      <c r="E35" s="105">
        <v>85.75</v>
      </c>
      <c r="F35" s="86">
        <f t="shared" si="0"/>
        <v>742.6</v>
      </c>
    </row>
    <row r="36" s="111" customFormat="1" spans="1:6">
      <c r="A36" s="86">
        <v>34</v>
      </c>
      <c r="B36" s="34" t="s">
        <v>1293</v>
      </c>
      <c r="C36" s="46" t="s">
        <v>1327</v>
      </c>
      <c r="D36" s="117">
        <v>4.24</v>
      </c>
      <c r="E36" s="105">
        <v>85.75</v>
      </c>
      <c r="F36" s="86">
        <f t="shared" ref="F36:F67" si="1">ROUND(E36*D36,2)</f>
        <v>363.58</v>
      </c>
    </row>
    <row r="37" s="111" customFormat="1" spans="1:6">
      <c r="A37" s="86">
        <v>35</v>
      </c>
      <c r="B37" s="34" t="s">
        <v>1293</v>
      </c>
      <c r="C37" s="46" t="s">
        <v>1310</v>
      </c>
      <c r="D37" s="117">
        <v>12.72</v>
      </c>
      <c r="E37" s="105">
        <v>85.75</v>
      </c>
      <c r="F37" s="86">
        <f t="shared" si="1"/>
        <v>1090.74</v>
      </c>
    </row>
    <row r="38" s="111" customFormat="1" spans="1:6">
      <c r="A38" s="101">
        <v>36</v>
      </c>
      <c r="B38" s="118" t="s">
        <v>1293</v>
      </c>
      <c r="C38" s="122" t="s">
        <v>1328</v>
      </c>
      <c r="D38" s="117">
        <v>7.73</v>
      </c>
      <c r="E38" s="105">
        <v>85.75</v>
      </c>
      <c r="F38" s="86">
        <f t="shared" si="1"/>
        <v>662.85</v>
      </c>
    </row>
    <row r="39" s="111" customFormat="1" spans="1:6">
      <c r="A39" s="86">
        <v>37</v>
      </c>
      <c r="B39" s="34" t="s">
        <v>1293</v>
      </c>
      <c r="C39" s="46" t="s">
        <v>1304</v>
      </c>
      <c r="D39" s="117">
        <v>6.36</v>
      </c>
      <c r="E39" s="105">
        <v>85.75</v>
      </c>
      <c r="F39" s="86">
        <f t="shared" si="1"/>
        <v>545.37</v>
      </c>
    </row>
    <row r="40" s="111" customFormat="1" spans="1:6">
      <c r="A40" s="86">
        <v>38</v>
      </c>
      <c r="B40" s="34" t="s">
        <v>1293</v>
      </c>
      <c r="C40" s="46" t="s">
        <v>1329</v>
      </c>
      <c r="D40" s="117">
        <v>6.36</v>
      </c>
      <c r="E40" s="105">
        <v>85.75</v>
      </c>
      <c r="F40" s="86">
        <f t="shared" si="1"/>
        <v>545.37</v>
      </c>
    </row>
    <row r="41" s="111" customFormat="1" spans="1:6">
      <c r="A41" s="86">
        <v>39</v>
      </c>
      <c r="B41" s="34" t="s">
        <v>1293</v>
      </c>
      <c r="C41" s="46" t="s">
        <v>1330</v>
      </c>
      <c r="D41" s="117">
        <v>8.5</v>
      </c>
      <c r="E41" s="105">
        <v>85.75</v>
      </c>
      <c r="F41" s="86">
        <f t="shared" si="1"/>
        <v>728.88</v>
      </c>
    </row>
    <row r="42" s="111" customFormat="1" spans="1:6">
      <c r="A42" s="86">
        <v>40</v>
      </c>
      <c r="B42" s="34" t="s">
        <v>1293</v>
      </c>
      <c r="C42" s="46" t="s">
        <v>1331</v>
      </c>
      <c r="D42" s="117">
        <v>4.24</v>
      </c>
      <c r="E42" s="105">
        <v>85.75</v>
      </c>
      <c r="F42" s="86">
        <f t="shared" si="1"/>
        <v>363.58</v>
      </c>
    </row>
    <row r="43" s="111" customFormat="1" spans="1:6">
      <c r="A43" s="86">
        <v>41</v>
      </c>
      <c r="B43" s="34" t="s">
        <v>1293</v>
      </c>
      <c r="C43" s="46" t="s">
        <v>1332</v>
      </c>
      <c r="D43" s="117">
        <v>2.12</v>
      </c>
      <c r="E43" s="105">
        <v>85.75</v>
      </c>
      <c r="F43" s="86">
        <f t="shared" si="1"/>
        <v>181.79</v>
      </c>
    </row>
    <row r="44" s="111" customFormat="1" spans="1:6">
      <c r="A44" s="86">
        <v>42</v>
      </c>
      <c r="B44" s="34" t="s">
        <v>1293</v>
      </c>
      <c r="C44" s="46" t="s">
        <v>1333</v>
      </c>
      <c r="D44" s="117">
        <v>2.12</v>
      </c>
      <c r="E44" s="105">
        <v>85.75</v>
      </c>
      <c r="F44" s="86">
        <f t="shared" si="1"/>
        <v>181.79</v>
      </c>
    </row>
    <row r="45" s="111" customFormat="1" spans="1:6">
      <c r="A45" s="86">
        <v>43</v>
      </c>
      <c r="B45" s="34" t="s">
        <v>1293</v>
      </c>
      <c r="C45" s="46" t="s">
        <v>1334</v>
      </c>
      <c r="D45" s="117">
        <v>3.49</v>
      </c>
      <c r="E45" s="105">
        <v>85.75</v>
      </c>
      <c r="F45" s="86">
        <f t="shared" si="1"/>
        <v>299.27</v>
      </c>
    </row>
    <row r="46" s="111" customFormat="1" spans="1:6">
      <c r="A46" s="86">
        <v>44</v>
      </c>
      <c r="B46" s="34" t="s">
        <v>1293</v>
      </c>
      <c r="C46" s="46" t="s">
        <v>1335</v>
      </c>
      <c r="D46" s="117">
        <v>8.55</v>
      </c>
      <c r="E46" s="105">
        <v>85.75</v>
      </c>
      <c r="F46" s="86">
        <f t="shared" si="1"/>
        <v>733.16</v>
      </c>
    </row>
    <row r="47" s="111" customFormat="1" spans="1:6">
      <c r="A47" s="86">
        <v>45</v>
      </c>
      <c r="B47" s="34" t="s">
        <v>1293</v>
      </c>
      <c r="C47" s="46" t="s">
        <v>1336</v>
      </c>
      <c r="D47" s="117">
        <v>4.59</v>
      </c>
      <c r="E47" s="105">
        <v>85.75</v>
      </c>
      <c r="F47" s="86">
        <f t="shared" si="1"/>
        <v>393.59</v>
      </c>
    </row>
    <row r="48" s="111" customFormat="1" spans="1:6">
      <c r="A48" s="86">
        <v>46</v>
      </c>
      <c r="B48" s="34" t="s">
        <v>1293</v>
      </c>
      <c r="C48" s="46" t="s">
        <v>1337</v>
      </c>
      <c r="D48" s="117">
        <v>23.92</v>
      </c>
      <c r="E48" s="105">
        <v>85.75</v>
      </c>
      <c r="F48" s="86">
        <f t="shared" si="1"/>
        <v>2051.14</v>
      </c>
    </row>
    <row r="49" s="111" customFormat="1" spans="1:6">
      <c r="A49" s="86">
        <v>47</v>
      </c>
      <c r="B49" s="34" t="s">
        <v>1293</v>
      </c>
      <c r="C49" s="46" t="s">
        <v>1338</v>
      </c>
      <c r="D49" s="117">
        <v>6.54</v>
      </c>
      <c r="E49" s="105">
        <v>85.75</v>
      </c>
      <c r="F49" s="86">
        <f t="shared" si="1"/>
        <v>560.81</v>
      </c>
    </row>
    <row r="50" s="111" customFormat="1" spans="1:6">
      <c r="A50" s="86">
        <v>48</v>
      </c>
      <c r="B50" s="34" t="s">
        <v>1293</v>
      </c>
      <c r="C50" s="46" t="s">
        <v>1339</v>
      </c>
      <c r="D50" s="117">
        <v>4.36</v>
      </c>
      <c r="E50" s="105">
        <v>85.75</v>
      </c>
      <c r="F50" s="86">
        <f t="shared" si="1"/>
        <v>373.87</v>
      </c>
    </row>
    <row r="51" s="111" customFormat="1" spans="1:6">
      <c r="A51" s="86">
        <v>49</v>
      </c>
      <c r="B51" s="34" t="s">
        <v>1293</v>
      </c>
      <c r="C51" s="46" t="s">
        <v>1340</v>
      </c>
      <c r="D51" s="117">
        <v>8.72</v>
      </c>
      <c r="E51" s="105">
        <v>85.75</v>
      </c>
      <c r="F51" s="86">
        <f t="shared" si="1"/>
        <v>747.74</v>
      </c>
    </row>
    <row r="52" s="111" customFormat="1" spans="1:6">
      <c r="A52" s="86">
        <v>50</v>
      </c>
      <c r="B52" s="34" t="s">
        <v>1293</v>
      </c>
      <c r="C52" s="46" t="s">
        <v>1341</v>
      </c>
      <c r="D52" s="117">
        <v>4.35</v>
      </c>
      <c r="E52" s="105">
        <v>85.75</v>
      </c>
      <c r="F52" s="86">
        <f t="shared" si="1"/>
        <v>373.01</v>
      </c>
    </row>
    <row r="53" s="111" customFormat="1" spans="1:6">
      <c r="A53" s="86">
        <v>51</v>
      </c>
      <c r="B53" s="34" t="s">
        <v>1293</v>
      </c>
      <c r="C53" s="46" t="s">
        <v>1342</v>
      </c>
      <c r="D53" s="117">
        <v>8.72</v>
      </c>
      <c r="E53" s="105">
        <v>85.75</v>
      </c>
      <c r="F53" s="86">
        <f t="shared" si="1"/>
        <v>747.74</v>
      </c>
    </row>
    <row r="54" s="111" customFormat="1" spans="1:6">
      <c r="A54" s="86">
        <v>52</v>
      </c>
      <c r="B54" s="34" t="s">
        <v>1293</v>
      </c>
      <c r="C54" s="46" t="s">
        <v>1343</v>
      </c>
      <c r="D54" s="117">
        <v>10.9</v>
      </c>
      <c r="E54" s="105">
        <v>85.75</v>
      </c>
      <c r="F54" s="86">
        <f t="shared" si="1"/>
        <v>934.68</v>
      </c>
    </row>
    <row r="55" s="111" customFormat="1" spans="1:6">
      <c r="A55" s="86">
        <v>53</v>
      </c>
      <c r="B55" s="34" t="s">
        <v>1293</v>
      </c>
      <c r="C55" s="46" t="s">
        <v>1344</v>
      </c>
      <c r="D55" s="117">
        <v>2.58</v>
      </c>
      <c r="E55" s="105">
        <v>85.75</v>
      </c>
      <c r="F55" s="86">
        <f t="shared" si="1"/>
        <v>221.24</v>
      </c>
    </row>
    <row r="56" s="111" customFormat="1" spans="1:6">
      <c r="A56" s="86">
        <v>54</v>
      </c>
      <c r="B56" s="34" t="s">
        <v>1293</v>
      </c>
      <c r="C56" s="46" t="s">
        <v>1345</v>
      </c>
      <c r="D56" s="117">
        <v>8.72</v>
      </c>
      <c r="E56" s="105">
        <v>85.75</v>
      </c>
      <c r="F56" s="86">
        <f t="shared" si="1"/>
        <v>747.74</v>
      </c>
    </row>
    <row r="57" s="111" customFormat="1" spans="1:6">
      <c r="A57" s="86">
        <v>55</v>
      </c>
      <c r="B57" s="34" t="s">
        <v>1293</v>
      </c>
      <c r="C57" s="46" t="s">
        <v>1346</v>
      </c>
      <c r="D57" s="117">
        <v>2.85</v>
      </c>
      <c r="E57" s="105">
        <v>85.75</v>
      </c>
      <c r="F57" s="86">
        <f t="shared" si="1"/>
        <v>244.39</v>
      </c>
    </row>
    <row r="58" s="111" customFormat="1" spans="1:6">
      <c r="A58" s="86">
        <v>56</v>
      </c>
      <c r="B58" s="34" t="s">
        <v>1293</v>
      </c>
      <c r="C58" s="46" t="s">
        <v>1347</v>
      </c>
      <c r="D58" s="117">
        <v>8.14</v>
      </c>
      <c r="E58" s="105">
        <v>85.75</v>
      </c>
      <c r="F58" s="86">
        <f t="shared" si="1"/>
        <v>698.01</v>
      </c>
    </row>
    <row r="59" s="111" customFormat="1" spans="1:6">
      <c r="A59" s="86">
        <v>57</v>
      </c>
      <c r="B59" s="34" t="s">
        <v>1293</v>
      </c>
      <c r="C59" s="46" t="s">
        <v>1348</v>
      </c>
      <c r="D59" s="117">
        <v>3.22</v>
      </c>
      <c r="E59" s="105">
        <v>85.75</v>
      </c>
      <c r="F59" s="86">
        <f t="shared" si="1"/>
        <v>276.12</v>
      </c>
    </row>
    <row r="60" s="112" customFormat="1" spans="1:6">
      <c r="A60" s="101">
        <v>58</v>
      </c>
      <c r="B60" s="118" t="s">
        <v>1293</v>
      </c>
      <c r="C60" s="122" t="s">
        <v>1349</v>
      </c>
      <c r="D60" s="117">
        <v>10.7</v>
      </c>
      <c r="E60" s="105">
        <v>85.75</v>
      </c>
      <c r="F60" s="86">
        <f t="shared" si="1"/>
        <v>917.53</v>
      </c>
    </row>
    <row r="61" s="111" customFormat="1" spans="1:6">
      <c r="A61" s="86">
        <v>59</v>
      </c>
      <c r="B61" s="34" t="s">
        <v>1293</v>
      </c>
      <c r="C61" s="46" t="s">
        <v>1350</v>
      </c>
      <c r="D61" s="117">
        <v>10.7</v>
      </c>
      <c r="E61" s="105">
        <v>85.75</v>
      </c>
      <c r="F61" s="86">
        <f t="shared" si="1"/>
        <v>917.53</v>
      </c>
    </row>
    <row r="62" s="111" customFormat="1" spans="1:6">
      <c r="A62" s="86">
        <v>60</v>
      </c>
      <c r="B62" s="123" t="s">
        <v>1293</v>
      </c>
      <c r="C62" s="120" t="s">
        <v>1351</v>
      </c>
      <c r="D62" s="117">
        <v>8.56</v>
      </c>
      <c r="E62" s="105">
        <v>85.75</v>
      </c>
      <c r="F62" s="86">
        <f t="shared" si="1"/>
        <v>734.02</v>
      </c>
    </row>
    <row r="63" s="111" customFormat="1" spans="1:6">
      <c r="A63" s="86">
        <v>61</v>
      </c>
      <c r="B63" s="34" t="s">
        <v>1293</v>
      </c>
      <c r="C63" s="46" t="s">
        <v>1352</v>
      </c>
      <c r="D63" s="117">
        <v>4.28</v>
      </c>
      <c r="E63" s="105">
        <v>85.75</v>
      </c>
      <c r="F63" s="86">
        <f t="shared" si="1"/>
        <v>367.01</v>
      </c>
    </row>
    <row r="64" s="111" customFormat="1" spans="1:6">
      <c r="A64" s="86">
        <v>62</v>
      </c>
      <c r="B64" s="34" t="s">
        <v>1293</v>
      </c>
      <c r="C64" s="46" t="s">
        <v>1353</v>
      </c>
      <c r="D64" s="117">
        <v>6.72</v>
      </c>
      <c r="E64" s="105">
        <v>85.75</v>
      </c>
      <c r="F64" s="86">
        <f t="shared" si="1"/>
        <v>576.24</v>
      </c>
    </row>
    <row r="65" s="111" customFormat="1" spans="1:6">
      <c r="A65" s="86">
        <v>63</v>
      </c>
      <c r="B65" s="123" t="s">
        <v>1293</v>
      </c>
      <c r="C65" s="120" t="s">
        <v>1354</v>
      </c>
      <c r="D65" s="117">
        <v>2.14</v>
      </c>
      <c r="E65" s="105">
        <v>85.75</v>
      </c>
      <c r="F65" s="86">
        <f t="shared" si="1"/>
        <v>183.51</v>
      </c>
    </row>
    <row r="66" s="111" customFormat="1" spans="1:6">
      <c r="A66" s="86">
        <v>64</v>
      </c>
      <c r="B66" s="34" t="s">
        <v>1293</v>
      </c>
      <c r="C66" s="46" t="s">
        <v>1355</v>
      </c>
      <c r="D66" s="117">
        <v>6.42</v>
      </c>
      <c r="E66" s="105">
        <v>85.75</v>
      </c>
      <c r="F66" s="86">
        <f t="shared" si="1"/>
        <v>550.52</v>
      </c>
    </row>
    <row r="67" s="111" customFormat="1" spans="1:6">
      <c r="A67" s="86">
        <v>65</v>
      </c>
      <c r="B67" s="34" t="s">
        <v>1293</v>
      </c>
      <c r="C67" s="46" t="s">
        <v>1356</v>
      </c>
      <c r="D67" s="117">
        <v>2.28</v>
      </c>
      <c r="E67" s="105">
        <v>85.75</v>
      </c>
      <c r="F67" s="86">
        <f t="shared" si="1"/>
        <v>195.51</v>
      </c>
    </row>
    <row r="68" s="111" customFormat="1" spans="1:6">
      <c r="A68" s="86">
        <v>66</v>
      </c>
      <c r="B68" s="34" t="s">
        <v>1293</v>
      </c>
      <c r="C68" s="46" t="s">
        <v>1357</v>
      </c>
      <c r="D68" s="117">
        <v>8.56</v>
      </c>
      <c r="E68" s="105">
        <v>85.75</v>
      </c>
      <c r="F68" s="86">
        <f t="shared" ref="F68:F99" si="2">ROUND(E68*D68,2)</f>
        <v>734.02</v>
      </c>
    </row>
    <row r="69" s="111" customFormat="1" spans="1:6">
      <c r="A69" s="86">
        <v>67</v>
      </c>
      <c r="B69" s="34" t="s">
        <v>1293</v>
      </c>
      <c r="C69" s="46" t="s">
        <v>1325</v>
      </c>
      <c r="D69" s="117">
        <v>1.73</v>
      </c>
      <c r="E69" s="105">
        <v>85.75</v>
      </c>
      <c r="F69" s="86">
        <f t="shared" si="2"/>
        <v>148.35</v>
      </c>
    </row>
    <row r="70" s="111" customFormat="1" spans="1:6">
      <c r="A70" s="86">
        <v>68</v>
      </c>
      <c r="B70" s="34" t="s">
        <v>1293</v>
      </c>
      <c r="C70" s="46" t="s">
        <v>1358</v>
      </c>
      <c r="D70" s="117">
        <v>4.28</v>
      </c>
      <c r="E70" s="105">
        <v>85.75</v>
      </c>
      <c r="F70" s="86">
        <f t="shared" si="2"/>
        <v>367.01</v>
      </c>
    </row>
    <row r="71" s="111" customFormat="1" spans="1:6">
      <c r="A71" s="86">
        <v>69</v>
      </c>
      <c r="B71" s="34" t="s">
        <v>1293</v>
      </c>
      <c r="C71" s="46" t="s">
        <v>1359</v>
      </c>
      <c r="D71" s="117">
        <v>7.78</v>
      </c>
      <c r="E71" s="105">
        <v>85.75</v>
      </c>
      <c r="F71" s="86">
        <f t="shared" si="2"/>
        <v>667.14</v>
      </c>
    </row>
    <row r="72" s="111" customFormat="1" spans="1:6">
      <c r="A72" s="86">
        <v>70</v>
      </c>
      <c r="B72" s="34" t="s">
        <v>1293</v>
      </c>
      <c r="C72" s="46" t="s">
        <v>1360</v>
      </c>
      <c r="D72" s="117">
        <v>8.56</v>
      </c>
      <c r="E72" s="105">
        <v>85.75</v>
      </c>
      <c r="F72" s="86">
        <f t="shared" si="2"/>
        <v>734.02</v>
      </c>
    </row>
    <row r="73" s="111" customFormat="1" spans="1:6">
      <c r="A73" s="86">
        <v>71</v>
      </c>
      <c r="B73" s="34" t="s">
        <v>1293</v>
      </c>
      <c r="C73" s="46" t="s">
        <v>1361</v>
      </c>
      <c r="D73" s="117">
        <v>6.42</v>
      </c>
      <c r="E73" s="105">
        <v>85.75</v>
      </c>
      <c r="F73" s="86">
        <f t="shared" si="2"/>
        <v>550.52</v>
      </c>
    </row>
    <row r="74" s="111" customFormat="1" spans="1:6">
      <c r="A74" s="86">
        <v>72</v>
      </c>
      <c r="B74" s="34" t="s">
        <v>1293</v>
      </c>
      <c r="C74" s="46" t="s">
        <v>1362</v>
      </c>
      <c r="D74" s="117">
        <v>2.14</v>
      </c>
      <c r="E74" s="105">
        <v>85.75</v>
      </c>
      <c r="F74" s="86">
        <f t="shared" si="2"/>
        <v>183.51</v>
      </c>
    </row>
    <row r="75" s="111" customFormat="1" spans="1:6">
      <c r="A75" s="86">
        <v>73</v>
      </c>
      <c r="B75" s="34" t="s">
        <v>1293</v>
      </c>
      <c r="C75" s="46" t="s">
        <v>1363</v>
      </c>
      <c r="D75" s="117">
        <v>6.42</v>
      </c>
      <c r="E75" s="105">
        <v>85.75</v>
      </c>
      <c r="F75" s="86">
        <f t="shared" si="2"/>
        <v>550.52</v>
      </c>
    </row>
    <row r="76" s="111" customFormat="1" spans="1:6">
      <c r="A76" s="86">
        <v>74</v>
      </c>
      <c r="B76" s="34" t="s">
        <v>1293</v>
      </c>
      <c r="C76" s="46" t="s">
        <v>1363</v>
      </c>
      <c r="D76" s="117">
        <v>4.28</v>
      </c>
      <c r="E76" s="105">
        <v>85.75</v>
      </c>
      <c r="F76" s="86">
        <f t="shared" si="2"/>
        <v>367.01</v>
      </c>
    </row>
    <row r="77" s="111" customFormat="1" spans="1:6">
      <c r="A77" s="86">
        <v>75</v>
      </c>
      <c r="B77" s="34" t="s">
        <v>1293</v>
      </c>
      <c r="C77" s="46" t="s">
        <v>1364</v>
      </c>
      <c r="D77" s="117">
        <v>8.56</v>
      </c>
      <c r="E77" s="105">
        <v>85.75</v>
      </c>
      <c r="F77" s="86">
        <f t="shared" si="2"/>
        <v>734.02</v>
      </c>
    </row>
    <row r="78" s="111" customFormat="1" spans="1:6">
      <c r="A78" s="86">
        <v>76</v>
      </c>
      <c r="B78" s="34" t="s">
        <v>1293</v>
      </c>
      <c r="C78" s="46" t="s">
        <v>1365</v>
      </c>
      <c r="D78" s="117">
        <v>8.56</v>
      </c>
      <c r="E78" s="105">
        <v>85.75</v>
      </c>
      <c r="F78" s="86">
        <f t="shared" si="2"/>
        <v>734.02</v>
      </c>
    </row>
    <row r="79" s="111" customFormat="1" spans="1:6">
      <c r="A79" s="86">
        <v>77</v>
      </c>
      <c r="B79" s="34" t="s">
        <v>1293</v>
      </c>
      <c r="C79" s="46" t="s">
        <v>1366</v>
      </c>
      <c r="D79" s="117">
        <v>8.56</v>
      </c>
      <c r="E79" s="105">
        <v>85.75</v>
      </c>
      <c r="F79" s="86">
        <f t="shared" si="2"/>
        <v>734.02</v>
      </c>
    </row>
    <row r="80" s="111" customFormat="1" spans="1:6">
      <c r="A80" s="86">
        <v>78</v>
      </c>
      <c r="B80" s="34" t="s">
        <v>1293</v>
      </c>
      <c r="C80" s="46" t="s">
        <v>1367</v>
      </c>
      <c r="D80" s="117">
        <v>21.4</v>
      </c>
      <c r="E80" s="105">
        <v>85.75</v>
      </c>
      <c r="F80" s="86">
        <f t="shared" si="2"/>
        <v>1835.05</v>
      </c>
    </row>
    <row r="81" s="111" customFormat="1" spans="1:6">
      <c r="A81" s="86">
        <v>79</v>
      </c>
      <c r="B81" s="34" t="s">
        <v>1293</v>
      </c>
      <c r="C81" s="46" t="s">
        <v>1368</v>
      </c>
      <c r="D81" s="117">
        <v>10.7</v>
      </c>
      <c r="E81" s="105">
        <v>85.75</v>
      </c>
      <c r="F81" s="86">
        <f t="shared" si="2"/>
        <v>917.53</v>
      </c>
    </row>
    <row r="82" s="111" customFormat="1" spans="1:6">
      <c r="A82" s="86">
        <v>80</v>
      </c>
      <c r="B82" s="34" t="s">
        <v>1293</v>
      </c>
      <c r="C82" s="46" t="s">
        <v>1369</v>
      </c>
      <c r="D82" s="117">
        <v>8.56</v>
      </c>
      <c r="E82" s="105">
        <v>85.75</v>
      </c>
      <c r="F82" s="86">
        <f t="shared" si="2"/>
        <v>734.02</v>
      </c>
    </row>
    <row r="83" s="111" customFormat="1" spans="1:6">
      <c r="A83" s="86">
        <v>81</v>
      </c>
      <c r="B83" s="34" t="s">
        <v>1293</v>
      </c>
      <c r="C83" s="46" t="s">
        <v>1370</v>
      </c>
      <c r="D83" s="117">
        <v>2.14</v>
      </c>
      <c r="E83" s="105">
        <v>85.75</v>
      </c>
      <c r="F83" s="86">
        <f t="shared" si="2"/>
        <v>183.51</v>
      </c>
    </row>
    <row r="84" s="111" customFormat="1" spans="1:6">
      <c r="A84" s="86">
        <v>82</v>
      </c>
      <c r="B84" s="34" t="s">
        <v>1293</v>
      </c>
      <c r="C84" s="46" t="s">
        <v>1371</v>
      </c>
      <c r="D84" s="117">
        <v>3.37</v>
      </c>
      <c r="E84" s="105">
        <v>85.75</v>
      </c>
      <c r="F84" s="86">
        <f t="shared" si="2"/>
        <v>288.98</v>
      </c>
    </row>
    <row r="85" s="111" customFormat="1" spans="1:6">
      <c r="A85" s="86">
        <v>83</v>
      </c>
      <c r="B85" s="34" t="s">
        <v>1293</v>
      </c>
      <c r="C85" s="46" t="s">
        <v>1372</v>
      </c>
      <c r="D85" s="117">
        <v>2.14</v>
      </c>
      <c r="E85" s="105">
        <v>85.75</v>
      </c>
      <c r="F85" s="86">
        <f t="shared" si="2"/>
        <v>183.51</v>
      </c>
    </row>
    <row r="86" s="111" customFormat="1" spans="1:6">
      <c r="A86" s="86">
        <v>84</v>
      </c>
      <c r="B86" s="34" t="s">
        <v>1293</v>
      </c>
      <c r="C86" s="46" t="s">
        <v>1373</v>
      </c>
      <c r="D86" s="117">
        <v>6.39</v>
      </c>
      <c r="E86" s="105">
        <v>85.75</v>
      </c>
      <c r="F86" s="86">
        <f t="shared" si="2"/>
        <v>547.94</v>
      </c>
    </row>
    <row r="87" s="111" customFormat="1" spans="1:6">
      <c r="A87" s="86">
        <v>85</v>
      </c>
      <c r="B87" s="34" t="s">
        <v>1293</v>
      </c>
      <c r="C87" s="46" t="s">
        <v>1374</v>
      </c>
      <c r="D87" s="117">
        <v>6.42</v>
      </c>
      <c r="E87" s="105">
        <v>85.75</v>
      </c>
      <c r="F87" s="86">
        <f t="shared" si="2"/>
        <v>550.52</v>
      </c>
    </row>
    <row r="88" s="111" customFormat="1" spans="1:6">
      <c r="A88" s="86">
        <v>86</v>
      </c>
      <c r="B88" s="34" t="s">
        <v>1293</v>
      </c>
      <c r="C88" s="46" t="s">
        <v>1375</v>
      </c>
      <c r="D88" s="117">
        <v>6.42</v>
      </c>
      <c r="E88" s="105">
        <v>85.75</v>
      </c>
      <c r="F88" s="86">
        <f t="shared" si="2"/>
        <v>550.52</v>
      </c>
    </row>
    <row r="89" s="111" customFormat="1" spans="1:6">
      <c r="A89" s="86">
        <v>87</v>
      </c>
      <c r="B89" s="34" t="s">
        <v>1293</v>
      </c>
      <c r="C89" s="46" t="s">
        <v>1376</v>
      </c>
      <c r="D89" s="117">
        <v>8.56</v>
      </c>
      <c r="E89" s="105">
        <v>85.75</v>
      </c>
      <c r="F89" s="86">
        <f t="shared" si="2"/>
        <v>734.02</v>
      </c>
    </row>
    <row r="90" s="111" customFormat="1" spans="1:6">
      <c r="A90" s="86">
        <v>88</v>
      </c>
      <c r="B90" s="34" t="s">
        <v>1293</v>
      </c>
      <c r="C90" s="46" t="s">
        <v>1377</v>
      </c>
      <c r="D90" s="117">
        <v>8.56</v>
      </c>
      <c r="E90" s="105">
        <v>85.75</v>
      </c>
      <c r="F90" s="86">
        <f t="shared" si="2"/>
        <v>734.02</v>
      </c>
    </row>
    <row r="91" s="111" customFormat="1" spans="1:6">
      <c r="A91" s="86">
        <v>89</v>
      </c>
      <c r="B91" s="34" t="s">
        <v>1293</v>
      </c>
      <c r="C91" s="46" t="s">
        <v>1378</v>
      </c>
      <c r="D91" s="117">
        <v>4.31</v>
      </c>
      <c r="E91" s="105">
        <v>85.75</v>
      </c>
      <c r="F91" s="86">
        <f t="shared" si="2"/>
        <v>369.58</v>
      </c>
    </row>
    <row r="92" s="111" customFormat="1" spans="1:6">
      <c r="A92" s="86">
        <v>90</v>
      </c>
      <c r="B92" s="34" t="s">
        <v>1293</v>
      </c>
      <c r="C92" s="46" t="s">
        <v>1379</v>
      </c>
      <c r="D92" s="117">
        <v>6.05</v>
      </c>
      <c r="E92" s="105">
        <v>85.75</v>
      </c>
      <c r="F92" s="86">
        <f t="shared" si="2"/>
        <v>518.79</v>
      </c>
    </row>
    <row r="93" s="111" customFormat="1" spans="1:6">
      <c r="A93" s="86">
        <v>91</v>
      </c>
      <c r="B93" s="34" t="s">
        <v>1293</v>
      </c>
      <c r="C93" s="46" t="s">
        <v>1380</v>
      </c>
      <c r="D93" s="117">
        <v>3.45</v>
      </c>
      <c r="E93" s="105">
        <v>85.75</v>
      </c>
      <c r="F93" s="86">
        <f t="shared" si="2"/>
        <v>295.84</v>
      </c>
    </row>
    <row r="94" s="111" customFormat="1" spans="1:6">
      <c r="A94" s="86">
        <v>92</v>
      </c>
      <c r="B94" s="34" t="s">
        <v>1293</v>
      </c>
      <c r="C94" s="46" t="s">
        <v>1381</v>
      </c>
      <c r="D94" s="117">
        <v>8.56</v>
      </c>
      <c r="E94" s="105">
        <v>85.75</v>
      </c>
      <c r="F94" s="86">
        <f t="shared" si="2"/>
        <v>734.02</v>
      </c>
    </row>
    <row r="95" s="111" customFormat="1" spans="1:6">
      <c r="A95" s="86">
        <v>93</v>
      </c>
      <c r="B95" s="34" t="s">
        <v>1293</v>
      </c>
      <c r="C95" s="46" t="s">
        <v>1382</v>
      </c>
      <c r="D95" s="117">
        <v>6.42</v>
      </c>
      <c r="E95" s="105">
        <v>85.75</v>
      </c>
      <c r="F95" s="86">
        <f t="shared" si="2"/>
        <v>550.52</v>
      </c>
    </row>
    <row r="96" s="111" customFormat="1" spans="1:6">
      <c r="A96" s="86">
        <v>94</v>
      </c>
      <c r="B96" s="34" t="s">
        <v>1293</v>
      </c>
      <c r="C96" s="46" t="s">
        <v>1383</v>
      </c>
      <c r="D96" s="117">
        <v>2.26</v>
      </c>
      <c r="E96" s="105">
        <v>85.75</v>
      </c>
      <c r="F96" s="86">
        <f t="shared" si="2"/>
        <v>193.8</v>
      </c>
    </row>
    <row r="97" s="112" customFormat="1" spans="1:6">
      <c r="A97" s="101">
        <v>95</v>
      </c>
      <c r="B97" s="124" t="s">
        <v>1293</v>
      </c>
      <c r="C97" s="125" t="s">
        <v>1349</v>
      </c>
      <c r="D97" s="117">
        <v>8.56</v>
      </c>
      <c r="E97" s="105">
        <v>85.75</v>
      </c>
      <c r="F97" s="86">
        <f t="shared" si="2"/>
        <v>734.02</v>
      </c>
    </row>
    <row r="98" s="111" customFormat="1" spans="1:6">
      <c r="A98" s="86">
        <v>96</v>
      </c>
      <c r="B98" s="34" t="s">
        <v>1293</v>
      </c>
      <c r="C98" s="46" t="s">
        <v>1384</v>
      </c>
      <c r="D98" s="117">
        <v>6.42</v>
      </c>
      <c r="E98" s="105">
        <v>85.75</v>
      </c>
      <c r="F98" s="86">
        <f t="shared" si="2"/>
        <v>550.52</v>
      </c>
    </row>
    <row r="99" s="111" customFormat="1" spans="1:6">
      <c r="A99" s="86">
        <v>97</v>
      </c>
      <c r="B99" s="34" t="s">
        <v>1293</v>
      </c>
      <c r="C99" s="46" t="s">
        <v>1385</v>
      </c>
      <c r="D99" s="117">
        <v>0.18</v>
      </c>
      <c r="E99" s="105">
        <v>85.75</v>
      </c>
      <c r="F99" s="86">
        <f t="shared" si="2"/>
        <v>15.44</v>
      </c>
    </row>
    <row r="100" s="111" customFormat="1" spans="1:6">
      <c r="A100" s="86">
        <v>98</v>
      </c>
      <c r="B100" s="34" t="s">
        <v>1293</v>
      </c>
      <c r="C100" s="46" t="s">
        <v>1386</v>
      </c>
      <c r="D100" s="117">
        <v>7.11</v>
      </c>
      <c r="E100" s="105">
        <v>85.75</v>
      </c>
      <c r="F100" s="86">
        <f t="shared" ref="F100:F139" si="3">ROUND(E100*D100,2)</f>
        <v>609.68</v>
      </c>
    </row>
    <row r="101" s="111" customFormat="1" spans="1:6">
      <c r="A101" s="86">
        <v>99</v>
      </c>
      <c r="B101" s="123" t="s">
        <v>1293</v>
      </c>
      <c r="C101" s="120" t="s">
        <v>1387</v>
      </c>
      <c r="D101" s="117">
        <v>3.6</v>
      </c>
      <c r="E101" s="105">
        <v>85.75</v>
      </c>
      <c r="F101" s="86">
        <f t="shared" si="3"/>
        <v>308.7</v>
      </c>
    </row>
    <row r="102" s="111" customFormat="1" spans="1:6">
      <c r="A102" s="86">
        <v>100</v>
      </c>
      <c r="B102" s="34" t="s">
        <v>1293</v>
      </c>
      <c r="C102" s="46" t="s">
        <v>1388</v>
      </c>
      <c r="D102" s="117">
        <v>5.4</v>
      </c>
      <c r="E102" s="105">
        <v>85.75</v>
      </c>
      <c r="F102" s="86">
        <f t="shared" si="3"/>
        <v>463.05</v>
      </c>
    </row>
    <row r="103" s="111" customFormat="1" spans="1:6">
      <c r="A103" s="86">
        <v>101</v>
      </c>
      <c r="B103" s="34" t="s">
        <v>1293</v>
      </c>
      <c r="C103" s="46" t="s">
        <v>1389</v>
      </c>
      <c r="D103" s="117">
        <v>3.6</v>
      </c>
      <c r="E103" s="105">
        <v>85.75</v>
      </c>
      <c r="F103" s="86">
        <f t="shared" si="3"/>
        <v>308.7</v>
      </c>
    </row>
    <row r="104" s="111" customFormat="1" spans="1:6">
      <c r="A104" s="86">
        <v>102</v>
      </c>
      <c r="B104" s="34" t="s">
        <v>1293</v>
      </c>
      <c r="C104" s="46" t="s">
        <v>1390</v>
      </c>
      <c r="D104" s="117">
        <v>1.8</v>
      </c>
      <c r="E104" s="105">
        <v>85.75</v>
      </c>
      <c r="F104" s="86">
        <f t="shared" si="3"/>
        <v>154.35</v>
      </c>
    </row>
    <row r="105" s="111" customFormat="1" spans="1:6">
      <c r="A105" s="86">
        <v>103</v>
      </c>
      <c r="B105" s="34" t="s">
        <v>1293</v>
      </c>
      <c r="C105" s="46" t="s">
        <v>1390</v>
      </c>
      <c r="D105" s="117">
        <v>5.4</v>
      </c>
      <c r="E105" s="105">
        <v>85.75</v>
      </c>
      <c r="F105" s="86">
        <f t="shared" si="3"/>
        <v>463.05</v>
      </c>
    </row>
    <row r="106" s="111" customFormat="1" spans="1:6">
      <c r="A106" s="86">
        <v>104</v>
      </c>
      <c r="B106" s="34" t="s">
        <v>1293</v>
      </c>
      <c r="C106" s="46" t="s">
        <v>1391</v>
      </c>
      <c r="D106" s="117">
        <v>12.6</v>
      </c>
      <c r="E106" s="105">
        <v>85.75</v>
      </c>
      <c r="F106" s="86">
        <f t="shared" si="3"/>
        <v>1080.45</v>
      </c>
    </row>
    <row r="107" s="111" customFormat="1" spans="1:6">
      <c r="A107" s="86">
        <v>105</v>
      </c>
      <c r="B107" s="34" t="s">
        <v>1293</v>
      </c>
      <c r="C107" s="46" t="s">
        <v>1392</v>
      </c>
      <c r="D107" s="117">
        <v>19.8</v>
      </c>
      <c r="E107" s="105">
        <v>85.75</v>
      </c>
      <c r="F107" s="86">
        <f t="shared" si="3"/>
        <v>1697.85</v>
      </c>
    </row>
    <row r="108" s="111" customFormat="1" spans="1:6">
      <c r="A108" s="86">
        <v>106</v>
      </c>
      <c r="B108" s="34" t="s">
        <v>1293</v>
      </c>
      <c r="C108" s="46" t="s">
        <v>1393</v>
      </c>
      <c r="D108" s="117">
        <v>3.31</v>
      </c>
      <c r="E108" s="105">
        <v>85.75</v>
      </c>
      <c r="F108" s="86">
        <f t="shared" si="3"/>
        <v>283.83</v>
      </c>
    </row>
    <row r="109" s="111" customFormat="1" spans="1:6">
      <c r="A109" s="86">
        <v>107</v>
      </c>
      <c r="B109" s="118" t="s">
        <v>1293</v>
      </c>
      <c r="C109" s="122" t="s">
        <v>1394</v>
      </c>
      <c r="D109" s="117">
        <v>3.6</v>
      </c>
      <c r="E109" s="105">
        <v>85.75</v>
      </c>
      <c r="F109" s="86">
        <f t="shared" si="3"/>
        <v>308.7</v>
      </c>
    </row>
    <row r="110" s="111" customFormat="1" spans="1:6">
      <c r="A110" s="86">
        <v>108</v>
      </c>
      <c r="B110" s="34" t="s">
        <v>1293</v>
      </c>
      <c r="C110" s="46" t="s">
        <v>1395</v>
      </c>
      <c r="D110" s="117">
        <v>5.4</v>
      </c>
      <c r="E110" s="105">
        <v>85.75</v>
      </c>
      <c r="F110" s="86">
        <f t="shared" si="3"/>
        <v>463.05</v>
      </c>
    </row>
    <row r="111" s="111" customFormat="1" spans="1:6">
      <c r="A111" s="86">
        <v>109</v>
      </c>
      <c r="B111" s="118" t="s">
        <v>1293</v>
      </c>
      <c r="C111" s="122" t="s">
        <v>1394</v>
      </c>
      <c r="D111" s="117">
        <v>3.6</v>
      </c>
      <c r="E111" s="105">
        <v>85.75</v>
      </c>
      <c r="F111" s="86">
        <f t="shared" si="3"/>
        <v>308.7</v>
      </c>
    </row>
    <row r="112" s="111" customFormat="1" spans="1:6">
      <c r="A112" s="86">
        <v>110</v>
      </c>
      <c r="B112" s="34" t="s">
        <v>1293</v>
      </c>
      <c r="C112" s="46" t="s">
        <v>1396</v>
      </c>
      <c r="D112" s="117">
        <v>3.6</v>
      </c>
      <c r="E112" s="105">
        <v>85.75</v>
      </c>
      <c r="F112" s="86">
        <f t="shared" si="3"/>
        <v>308.7</v>
      </c>
    </row>
    <row r="113" s="111" customFormat="1" spans="1:6">
      <c r="A113" s="86">
        <v>111</v>
      </c>
      <c r="B113" s="34" t="s">
        <v>1293</v>
      </c>
      <c r="C113" s="46" t="s">
        <v>1397</v>
      </c>
      <c r="D113" s="117">
        <v>12.7</v>
      </c>
      <c r="E113" s="105">
        <v>85.75</v>
      </c>
      <c r="F113" s="86">
        <f t="shared" si="3"/>
        <v>1089.03</v>
      </c>
    </row>
    <row r="114" s="111" customFormat="1" spans="1:6">
      <c r="A114" s="86">
        <v>112</v>
      </c>
      <c r="B114" s="34" t="s">
        <v>1293</v>
      </c>
      <c r="C114" s="46" t="s">
        <v>1398</v>
      </c>
      <c r="D114" s="117">
        <v>3.6</v>
      </c>
      <c r="E114" s="105">
        <v>85.75</v>
      </c>
      <c r="F114" s="86">
        <f t="shared" si="3"/>
        <v>308.7</v>
      </c>
    </row>
    <row r="115" s="111" customFormat="1" spans="1:6">
      <c r="A115" s="86">
        <v>113</v>
      </c>
      <c r="B115" s="34" t="s">
        <v>1293</v>
      </c>
      <c r="C115" s="46" t="s">
        <v>1399</v>
      </c>
      <c r="D115" s="117">
        <v>5.4</v>
      </c>
      <c r="E115" s="105">
        <v>85.75</v>
      </c>
      <c r="F115" s="86">
        <f t="shared" si="3"/>
        <v>463.05</v>
      </c>
    </row>
    <row r="116" s="111" customFormat="1" spans="1:6">
      <c r="A116" s="86">
        <v>114</v>
      </c>
      <c r="B116" s="34" t="s">
        <v>1293</v>
      </c>
      <c r="C116" s="46" t="s">
        <v>1400</v>
      </c>
      <c r="D116" s="117">
        <v>9</v>
      </c>
      <c r="E116" s="105">
        <v>85.75</v>
      </c>
      <c r="F116" s="86">
        <f t="shared" si="3"/>
        <v>771.75</v>
      </c>
    </row>
    <row r="117" s="111" customFormat="1" spans="1:6">
      <c r="A117" s="86">
        <v>115</v>
      </c>
      <c r="B117" s="34" t="s">
        <v>1293</v>
      </c>
      <c r="C117" s="46" t="s">
        <v>1400</v>
      </c>
      <c r="D117" s="117">
        <v>5.4</v>
      </c>
      <c r="E117" s="105">
        <v>85.75</v>
      </c>
      <c r="F117" s="86">
        <f t="shared" si="3"/>
        <v>463.05</v>
      </c>
    </row>
    <row r="118" s="111" customFormat="1" spans="1:6">
      <c r="A118" s="86">
        <v>116</v>
      </c>
      <c r="B118" s="34" t="s">
        <v>1293</v>
      </c>
      <c r="C118" s="46" t="s">
        <v>1401</v>
      </c>
      <c r="D118" s="117">
        <v>6.01</v>
      </c>
      <c r="E118" s="105">
        <v>85.75</v>
      </c>
      <c r="F118" s="86">
        <f t="shared" si="3"/>
        <v>515.36</v>
      </c>
    </row>
    <row r="119" s="111" customFormat="1" spans="1:6">
      <c r="A119" s="86">
        <v>117</v>
      </c>
      <c r="B119" s="34" t="s">
        <v>1293</v>
      </c>
      <c r="C119" s="46" t="s">
        <v>1402</v>
      </c>
      <c r="D119" s="117">
        <v>9</v>
      </c>
      <c r="E119" s="105">
        <v>85.75</v>
      </c>
      <c r="F119" s="86">
        <f t="shared" si="3"/>
        <v>771.75</v>
      </c>
    </row>
    <row r="120" s="111" customFormat="1" spans="1:6">
      <c r="A120" s="86">
        <v>118</v>
      </c>
      <c r="B120" s="34" t="s">
        <v>1293</v>
      </c>
      <c r="C120" s="46" t="s">
        <v>1403</v>
      </c>
      <c r="D120" s="117">
        <v>7.2</v>
      </c>
      <c r="E120" s="105">
        <v>85.75</v>
      </c>
      <c r="F120" s="86">
        <f t="shared" si="3"/>
        <v>617.4</v>
      </c>
    </row>
    <row r="121" s="111" customFormat="1" spans="1:6">
      <c r="A121" s="86">
        <v>119</v>
      </c>
      <c r="B121" s="34" t="s">
        <v>1293</v>
      </c>
      <c r="C121" s="46" t="s">
        <v>1404</v>
      </c>
      <c r="D121" s="117">
        <v>1.8</v>
      </c>
      <c r="E121" s="105">
        <v>85.75</v>
      </c>
      <c r="F121" s="86">
        <f t="shared" si="3"/>
        <v>154.35</v>
      </c>
    </row>
    <row r="122" s="111" customFormat="1" spans="1:6">
      <c r="A122" s="86">
        <v>120</v>
      </c>
      <c r="B122" s="123" t="s">
        <v>1293</v>
      </c>
      <c r="C122" s="120" t="s">
        <v>1405</v>
      </c>
      <c r="D122" s="117">
        <v>9</v>
      </c>
      <c r="E122" s="105">
        <v>85.75</v>
      </c>
      <c r="F122" s="86">
        <f t="shared" si="3"/>
        <v>771.75</v>
      </c>
    </row>
    <row r="123" s="111" customFormat="1" spans="1:6">
      <c r="A123" s="86">
        <v>121</v>
      </c>
      <c r="B123" s="34" t="s">
        <v>1293</v>
      </c>
      <c r="C123" s="46" t="s">
        <v>1406</v>
      </c>
      <c r="D123" s="117">
        <v>1.8</v>
      </c>
      <c r="E123" s="105">
        <v>85.75</v>
      </c>
      <c r="F123" s="86">
        <f t="shared" si="3"/>
        <v>154.35</v>
      </c>
    </row>
    <row r="124" s="111" customFormat="1" spans="1:6">
      <c r="A124" s="86">
        <v>122</v>
      </c>
      <c r="B124" s="34" t="s">
        <v>1293</v>
      </c>
      <c r="C124" s="46" t="s">
        <v>1407</v>
      </c>
      <c r="D124" s="117">
        <v>5.4</v>
      </c>
      <c r="E124" s="105">
        <v>85.75</v>
      </c>
      <c r="F124" s="86">
        <f t="shared" si="3"/>
        <v>463.05</v>
      </c>
    </row>
    <row r="125" s="111" customFormat="1" spans="1:6">
      <c r="A125" s="86">
        <v>123</v>
      </c>
      <c r="B125" s="34" t="s">
        <v>1293</v>
      </c>
      <c r="C125" s="46" t="s">
        <v>1408</v>
      </c>
      <c r="D125" s="117">
        <v>2.29</v>
      </c>
      <c r="E125" s="105">
        <v>85.75</v>
      </c>
      <c r="F125" s="86">
        <f t="shared" si="3"/>
        <v>196.37</v>
      </c>
    </row>
    <row r="126" s="111" customFormat="1" spans="1:6">
      <c r="A126" s="86">
        <v>124</v>
      </c>
      <c r="B126" s="34" t="s">
        <v>1293</v>
      </c>
      <c r="C126" s="46" t="s">
        <v>1409</v>
      </c>
      <c r="D126" s="117">
        <v>6.15</v>
      </c>
      <c r="E126" s="105">
        <v>85.75</v>
      </c>
      <c r="F126" s="86">
        <f t="shared" si="3"/>
        <v>527.36</v>
      </c>
    </row>
    <row r="127" s="111" customFormat="1" spans="1:6">
      <c r="A127" s="86">
        <v>125</v>
      </c>
      <c r="B127" s="34" t="s">
        <v>1293</v>
      </c>
      <c r="C127" s="46" t="s">
        <v>1410</v>
      </c>
      <c r="D127" s="117">
        <v>4.32</v>
      </c>
      <c r="E127" s="105">
        <v>85.75</v>
      </c>
      <c r="F127" s="86">
        <f t="shared" si="3"/>
        <v>370.44</v>
      </c>
    </row>
    <row r="128" s="111" customFormat="1" spans="1:6">
      <c r="A128" s="86">
        <v>126</v>
      </c>
      <c r="B128" s="34" t="s">
        <v>1293</v>
      </c>
      <c r="C128" s="46" t="s">
        <v>1411</v>
      </c>
      <c r="D128" s="117">
        <v>4.28</v>
      </c>
      <c r="E128" s="105">
        <v>85.75</v>
      </c>
      <c r="F128" s="86">
        <f t="shared" si="3"/>
        <v>367.01</v>
      </c>
    </row>
    <row r="129" s="111" customFormat="1" spans="1:6">
      <c r="A129" s="86">
        <v>127</v>
      </c>
      <c r="B129" s="34" t="s">
        <v>1293</v>
      </c>
      <c r="C129" s="46" t="s">
        <v>1412</v>
      </c>
      <c r="D129" s="117">
        <v>0.55</v>
      </c>
      <c r="E129" s="105">
        <v>85.75</v>
      </c>
      <c r="F129" s="86">
        <f t="shared" si="3"/>
        <v>47.16</v>
      </c>
    </row>
    <row r="130" s="111" customFormat="1" spans="1:6">
      <c r="A130" s="86">
        <v>128</v>
      </c>
      <c r="B130" s="34" t="s">
        <v>1293</v>
      </c>
      <c r="C130" s="34" t="s">
        <v>1413</v>
      </c>
      <c r="D130" s="117">
        <v>6.42</v>
      </c>
      <c r="E130" s="105">
        <v>85.75</v>
      </c>
      <c r="F130" s="86">
        <f t="shared" si="3"/>
        <v>550.52</v>
      </c>
    </row>
    <row r="131" s="111" customFormat="1" ht="14.25" customHeight="1" spans="1:6">
      <c r="A131" s="86">
        <v>129</v>
      </c>
      <c r="B131" s="34" t="s">
        <v>1293</v>
      </c>
      <c r="C131" s="34" t="s">
        <v>1414</v>
      </c>
      <c r="D131" s="117">
        <v>4.24</v>
      </c>
      <c r="E131" s="105">
        <v>85.75</v>
      </c>
      <c r="F131" s="86">
        <f t="shared" si="3"/>
        <v>363.58</v>
      </c>
    </row>
    <row r="132" s="111" customFormat="1" spans="1:6">
      <c r="A132" s="86">
        <v>130</v>
      </c>
      <c r="B132" s="68" t="s">
        <v>1293</v>
      </c>
      <c r="C132" s="68" t="s">
        <v>1415</v>
      </c>
      <c r="D132" s="117">
        <v>19.62</v>
      </c>
      <c r="E132" s="105">
        <v>85.75</v>
      </c>
      <c r="F132" s="86">
        <f t="shared" si="3"/>
        <v>1682.42</v>
      </c>
    </row>
    <row r="133" s="111" customFormat="1" spans="1:6">
      <c r="A133" s="86">
        <v>131</v>
      </c>
      <c r="B133" s="68" t="s">
        <v>1293</v>
      </c>
      <c r="C133" s="68" t="s">
        <v>1416</v>
      </c>
      <c r="D133" s="117">
        <v>2.12</v>
      </c>
      <c r="E133" s="105">
        <v>85.75</v>
      </c>
      <c r="F133" s="86">
        <f t="shared" si="3"/>
        <v>181.79</v>
      </c>
    </row>
    <row r="134" s="111" customFormat="1" spans="1:6">
      <c r="A134" s="86">
        <v>132</v>
      </c>
      <c r="B134" s="68" t="s">
        <v>1293</v>
      </c>
      <c r="C134" s="126" t="s">
        <v>1399</v>
      </c>
      <c r="D134" s="117">
        <v>2.12</v>
      </c>
      <c r="E134" s="105">
        <v>85.75</v>
      </c>
      <c r="F134" s="86">
        <f t="shared" si="3"/>
        <v>181.79</v>
      </c>
    </row>
    <row r="135" s="111" customFormat="1" spans="1:6">
      <c r="A135" s="86">
        <v>133</v>
      </c>
      <c r="B135" s="68" t="s">
        <v>1293</v>
      </c>
      <c r="C135" s="126" t="s">
        <v>1395</v>
      </c>
      <c r="D135" s="117">
        <v>4.24</v>
      </c>
      <c r="E135" s="105">
        <v>85.75</v>
      </c>
      <c r="F135" s="86">
        <f t="shared" si="3"/>
        <v>363.58</v>
      </c>
    </row>
    <row r="136" s="111" customFormat="1" spans="1:6">
      <c r="A136" s="86">
        <v>134</v>
      </c>
      <c r="B136" s="68" t="s">
        <v>1293</v>
      </c>
      <c r="C136" s="126" t="s">
        <v>1301</v>
      </c>
      <c r="D136" s="117">
        <v>4.24</v>
      </c>
      <c r="E136" s="105">
        <v>85.75</v>
      </c>
      <c r="F136" s="86">
        <f t="shared" si="3"/>
        <v>363.58</v>
      </c>
    </row>
    <row r="137" s="111" customFormat="1" spans="1:6">
      <c r="A137" s="86">
        <v>135</v>
      </c>
      <c r="B137" s="68" t="s">
        <v>1293</v>
      </c>
      <c r="C137" s="68" t="s">
        <v>1417</v>
      </c>
      <c r="D137" s="117">
        <v>4.24</v>
      </c>
      <c r="E137" s="105">
        <v>85.75</v>
      </c>
      <c r="F137" s="86">
        <f t="shared" si="3"/>
        <v>363.58</v>
      </c>
    </row>
    <row r="138" s="111" customFormat="1" spans="1:6">
      <c r="A138" s="86">
        <v>136</v>
      </c>
      <c r="B138" s="68" t="s">
        <v>1293</v>
      </c>
      <c r="C138" s="68" t="s">
        <v>1418</v>
      </c>
      <c r="D138" s="117">
        <v>25</v>
      </c>
      <c r="E138" s="105">
        <v>85.75</v>
      </c>
      <c r="F138" s="86">
        <f t="shared" si="3"/>
        <v>2143.75</v>
      </c>
    </row>
    <row r="139" s="111" customFormat="1" spans="1:6">
      <c r="A139" s="86">
        <v>137</v>
      </c>
      <c r="B139" s="68" t="s">
        <v>1293</v>
      </c>
      <c r="C139" s="126" t="s">
        <v>1419</v>
      </c>
      <c r="D139" s="117">
        <v>127.97</v>
      </c>
      <c r="E139" s="105">
        <v>85.75</v>
      </c>
      <c r="F139" s="86">
        <f t="shared" si="3"/>
        <v>10973.43</v>
      </c>
    </row>
    <row r="140" s="111" customFormat="1" spans="1:6">
      <c r="A140" s="48" t="s">
        <v>86</v>
      </c>
      <c r="B140" s="86" t="s">
        <v>1420</v>
      </c>
      <c r="C140" s="86"/>
      <c r="D140" s="117">
        <f>SUM(D3:D139)</f>
        <v>1083.73</v>
      </c>
      <c r="E140" s="105"/>
      <c r="F140" s="86">
        <f>SUM(F3:F139)</f>
        <v>92929.99</v>
      </c>
    </row>
    <row r="141" s="111" customFormat="1" ht="18" customHeight="1" spans="1:6">
      <c r="A141" s="127" t="s">
        <v>158</v>
      </c>
      <c r="B141" s="127"/>
      <c r="C141" s="127"/>
      <c r="D141" s="127"/>
      <c r="E141" s="127"/>
      <c r="F141" s="128"/>
    </row>
  </sheetData>
  <autoFilter xmlns:etc="http://www.wps.cn/officeDocument/2017/etCustomData" ref="A1:F141" etc:filterBottomFollowUsedRange="0">
    <extLst/>
  </autoFilter>
  <mergeCells count="3">
    <mergeCell ref="A1:F1"/>
    <mergeCell ref="B140:C140"/>
    <mergeCell ref="A141:F14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1"/>
  <sheetViews>
    <sheetView workbookViewId="0">
      <selection activeCell="J14" sqref="J14"/>
    </sheetView>
  </sheetViews>
  <sheetFormatPr defaultColWidth="9" defaultRowHeight="13.5" outlineLevelCol="6"/>
  <cols>
    <col min="1" max="1" width="4.625" style="83" customWidth="1"/>
    <col min="2" max="2" width="19.875" style="83" customWidth="1"/>
    <col min="3" max="3" width="16.75" style="83" customWidth="1"/>
    <col min="4" max="4" width="9" style="83"/>
    <col min="5" max="5" width="6.75" style="83" customWidth="1"/>
    <col min="6" max="6" width="11.625" style="84" customWidth="1"/>
    <col min="7" max="16384" width="9" style="83"/>
  </cols>
  <sheetData>
    <row r="1" s="83" customFormat="1" ht="56" customHeight="1" spans="1:6">
      <c r="A1" s="85" t="s">
        <v>1421</v>
      </c>
      <c r="B1" s="85"/>
      <c r="C1" s="85"/>
      <c r="D1" s="85"/>
      <c r="E1" s="85"/>
      <c r="F1" s="85"/>
    </row>
    <row r="2" s="83" customFormat="1" ht="27" spans="1:6">
      <c r="A2" s="86" t="s">
        <v>1</v>
      </c>
      <c r="B2" s="86" t="s">
        <v>2</v>
      </c>
      <c r="C2" s="86" t="s">
        <v>3</v>
      </c>
      <c r="D2" s="87" t="s">
        <v>1422</v>
      </c>
      <c r="E2" s="88" t="s">
        <v>1423</v>
      </c>
      <c r="F2" s="34" t="s">
        <v>1424</v>
      </c>
    </row>
    <row r="3" s="83" customFormat="1" ht="15" spans="1:6">
      <c r="A3" s="89">
        <v>1</v>
      </c>
      <c r="B3" s="34" t="s">
        <v>1425</v>
      </c>
      <c r="C3" s="46" t="s">
        <v>1426</v>
      </c>
      <c r="D3" s="90">
        <v>4.54</v>
      </c>
      <c r="E3" s="91">
        <v>85.75</v>
      </c>
      <c r="F3" s="92">
        <f>ROUND(E3*D3,2)</f>
        <v>389.31</v>
      </c>
    </row>
    <row r="4" s="83" customFormat="1" ht="15" spans="1:6">
      <c r="A4" s="89">
        <v>2</v>
      </c>
      <c r="B4" s="34" t="s">
        <v>1425</v>
      </c>
      <c r="C4" s="46" t="s">
        <v>1427</v>
      </c>
      <c r="D4" s="90">
        <v>5.92</v>
      </c>
      <c r="E4" s="91">
        <v>85.75</v>
      </c>
      <c r="F4" s="92">
        <f t="shared" ref="F4:F67" si="0">ROUND(E4*D4,2)</f>
        <v>507.64</v>
      </c>
    </row>
    <row r="5" s="83" customFormat="1" ht="15" spans="1:6">
      <c r="A5" s="89">
        <v>3</v>
      </c>
      <c r="B5" s="34" t="s">
        <v>1425</v>
      </c>
      <c r="C5" s="46" t="s">
        <v>1428</v>
      </c>
      <c r="D5" s="90">
        <v>3.4</v>
      </c>
      <c r="E5" s="91">
        <v>85.75</v>
      </c>
      <c r="F5" s="92">
        <f t="shared" si="0"/>
        <v>291.55</v>
      </c>
    </row>
    <row r="6" s="83" customFormat="1" ht="15" spans="1:6">
      <c r="A6" s="89">
        <v>4</v>
      </c>
      <c r="B6" s="34" t="s">
        <v>1425</v>
      </c>
      <c r="C6" s="46" t="s">
        <v>1429</v>
      </c>
      <c r="D6" s="90">
        <v>5.91</v>
      </c>
      <c r="E6" s="91">
        <v>85.75</v>
      </c>
      <c r="F6" s="92">
        <f t="shared" si="0"/>
        <v>506.78</v>
      </c>
    </row>
    <row r="7" s="83" customFormat="1" ht="15" spans="1:6">
      <c r="A7" s="89">
        <v>5</v>
      </c>
      <c r="B7" s="34" t="s">
        <v>1425</v>
      </c>
      <c r="C7" s="46" t="s">
        <v>1430</v>
      </c>
      <c r="D7" s="90">
        <v>5.23</v>
      </c>
      <c r="E7" s="91">
        <v>85.75</v>
      </c>
      <c r="F7" s="92">
        <f t="shared" si="0"/>
        <v>448.47</v>
      </c>
    </row>
    <row r="8" s="83" customFormat="1" ht="15" spans="1:6">
      <c r="A8" s="89">
        <v>6</v>
      </c>
      <c r="B8" s="34" t="s">
        <v>1425</v>
      </c>
      <c r="C8" s="46" t="s">
        <v>1431</v>
      </c>
      <c r="D8" s="90">
        <v>4.11</v>
      </c>
      <c r="E8" s="91">
        <v>85.75</v>
      </c>
      <c r="F8" s="92">
        <f t="shared" si="0"/>
        <v>352.43</v>
      </c>
    </row>
    <row r="9" s="83" customFormat="1" ht="15" spans="1:6">
      <c r="A9" s="89">
        <v>7</v>
      </c>
      <c r="B9" s="34" t="s">
        <v>1425</v>
      </c>
      <c r="C9" s="46" t="s">
        <v>1432</v>
      </c>
      <c r="D9" s="90">
        <v>2.49</v>
      </c>
      <c r="E9" s="91">
        <v>85.75</v>
      </c>
      <c r="F9" s="92">
        <f t="shared" si="0"/>
        <v>213.52</v>
      </c>
    </row>
    <row r="10" s="83" customFormat="1" ht="15" spans="1:6">
      <c r="A10" s="89">
        <v>8</v>
      </c>
      <c r="B10" s="34" t="s">
        <v>1425</v>
      </c>
      <c r="C10" s="46" t="s">
        <v>1433</v>
      </c>
      <c r="D10" s="90">
        <v>4.15</v>
      </c>
      <c r="E10" s="91">
        <v>85.75</v>
      </c>
      <c r="F10" s="92">
        <f t="shared" si="0"/>
        <v>355.86</v>
      </c>
    </row>
    <row r="11" s="83" customFormat="1" ht="15" spans="1:6">
      <c r="A11" s="89">
        <v>9</v>
      </c>
      <c r="B11" s="34" t="s">
        <v>1425</v>
      </c>
      <c r="C11" s="46" t="s">
        <v>1434</v>
      </c>
      <c r="D11" s="90">
        <v>5.26</v>
      </c>
      <c r="E11" s="91">
        <v>85.75</v>
      </c>
      <c r="F11" s="92">
        <f t="shared" si="0"/>
        <v>451.05</v>
      </c>
    </row>
    <row r="12" s="83" customFormat="1" ht="15" spans="1:6">
      <c r="A12" s="89">
        <v>10</v>
      </c>
      <c r="B12" s="34" t="s">
        <v>1425</v>
      </c>
      <c r="C12" s="46" t="s">
        <v>1435</v>
      </c>
      <c r="D12" s="90">
        <v>3.34</v>
      </c>
      <c r="E12" s="91">
        <v>85.75</v>
      </c>
      <c r="F12" s="92">
        <f t="shared" si="0"/>
        <v>286.41</v>
      </c>
    </row>
    <row r="13" s="83" customFormat="1" ht="15" spans="1:6">
      <c r="A13" s="89">
        <v>11</v>
      </c>
      <c r="B13" s="34" t="s">
        <v>1425</v>
      </c>
      <c r="C13" s="46" t="s">
        <v>1436</v>
      </c>
      <c r="D13" s="90">
        <v>4</v>
      </c>
      <c r="E13" s="91">
        <v>85.75</v>
      </c>
      <c r="F13" s="92">
        <f t="shared" si="0"/>
        <v>343</v>
      </c>
    </row>
    <row r="14" s="83" customFormat="1" ht="15" spans="1:6">
      <c r="A14" s="89">
        <v>12</v>
      </c>
      <c r="B14" s="34" t="s">
        <v>1425</v>
      </c>
      <c r="C14" s="46" t="s">
        <v>1437</v>
      </c>
      <c r="D14" s="90">
        <v>2.66</v>
      </c>
      <c r="E14" s="91">
        <v>85.75</v>
      </c>
      <c r="F14" s="92">
        <f t="shared" si="0"/>
        <v>228.1</v>
      </c>
    </row>
    <row r="15" s="83" customFormat="1" ht="15" spans="1:6">
      <c r="A15" s="89">
        <v>13</v>
      </c>
      <c r="B15" s="34" t="s">
        <v>1425</v>
      </c>
      <c r="C15" s="46" t="s">
        <v>1438</v>
      </c>
      <c r="D15" s="90">
        <v>2.52</v>
      </c>
      <c r="E15" s="91">
        <v>85.75</v>
      </c>
      <c r="F15" s="92">
        <f t="shared" si="0"/>
        <v>216.09</v>
      </c>
    </row>
    <row r="16" s="83" customFormat="1" ht="15" spans="1:6">
      <c r="A16" s="89">
        <v>14</v>
      </c>
      <c r="B16" s="34" t="s">
        <v>1425</v>
      </c>
      <c r="C16" s="46" t="s">
        <v>1029</v>
      </c>
      <c r="D16" s="90">
        <v>3.78</v>
      </c>
      <c r="E16" s="91">
        <v>85.75</v>
      </c>
      <c r="F16" s="92">
        <f t="shared" si="0"/>
        <v>324.14</v>
      </c>
    </row>
    <row r="17" s="83" customFormat="1" ht="15" spans="1:6">
      <c r="A17" s="89">
        <v>15</v>
      </c>
      <c r="B17" s="34" t="s">
        <v>1425</v>
      </c>
      <c r="C17" s="46" t="s">
        <v>1439</v>
      </c>
      <c r="D17" s="90">
        <v>3.78</v>
      </c>
      <c r="E17" s="91">
        <v>85.75</v>
      </c>
      <c r="F17" s="92">
        <f t="shared" si="0"/>
        <v>324.14</v>
      </c>
    </row>
    <row r="18" s="83" customFormat="1" ht="15" spans="1:6">
      <c r="A18" s="89">
        <v>16</v>
      </c>
      <c r="B18" s="34" t="s">
        <v>1425</v>
      </c>
      <c r="C18" s="46" t="s">
        <v>1440</v>
      </c>
      <c r="D18" s="90">
        <v>5.04</v>
      </c>
      <c r="E18" s="91">
        <v>85.75</v>
      </c>
      <c r="F18" s="92">
        <f t="shared" si="0"/>
        <v>432.18</v>
      </c>
    </row>
    <row r="19" s="83" customFormat="1" ht="15" spans="1:6">
      <c r="A19" s="89">
        <v>17</v>
      </c>
      <c r="B19" s="34" t="s">
        <v>1425</v>
      </c>
      <c r="C19" s="46" t="s">
        <v>1441</v>
      </c>
      <c r="D19" s="90">
        <v>5.68</v>
      </c>
      <c r="E19" s="91">
        <v>85.75</v>
      </c>
      <c r="F19" s="92">
        <f t="shared" si="0"/>
        <v>487.06</v>
      </c>
    </row>
    <row r="20" s="83" customFormat="1" ht="15" spans="1:6">
      <c r="A20" s="89">
        <v>18</v>
      </c>
      <c r="B20" s="34" t="s">
        <v>1425</v>
      </c>
      <c r="C20" s="46" t="s">
        <v>1442</v>
      </c>
      <c r="D20" s="90">
        <v>5.04</v>
      </c>
      <c r="E20" s="91">
        <v>85.75</v>
      </c>
      <c r="F20" s="92">
        <f t="shared" si="0"/>
        <v>432.18</v>
      </c>
    </row>
    <row r="21" s="83" customFormat="1" ht="15" spans="1:6">
      <c r="A21" s="89">
        <v>19</v>
      </c>
      <c r="B21" s="34" t="s">
        <v>1425</v>
      </c>
      <c r="C21" s="46" t="s">
        <v>1443</v>
      </c>
      <c r="D21" s="90">
        <v>5.92</v>
      </c>
      <c r="E21" s="91">
        <v>85.75</v>
      </c>
      <c r="F21" s="92">
        <f t="shared" si="0"/>
        <v>507.64</v>
      </c>
    </row>
    <row r="22" s="83" customFormat="1" ht="15" spans="1:6">
      <c r="A22" s="89">
        <v>20</v>
      </c>
      <c r="B22" s="34" t="s">
        <v>1425</v>
      </c>
      <c r="C22" s="46" t="s">
        <v>1040</v>
      </c>
      <c r="D22" s="90">
        <v>5.04</v>
      </c>
      <c r="E22" s="91">
        <v>85.75</v>
      </c>
      <c r="F22" s="92">
        <f t="shared" si="0"/>
        <v>432.18</v>
      </c>
    </row>
    <row r="23" s="83" customFormat="1" ht="15" spans="1:6">
      <c r="A23" s="89">
        <v>21</v>
      </c>
      <c r="B23" s="34" t="s">
        <v>1425</v>
      </c>
      <c r="C23" s="46" t="s">
        <v>1444</v>
      </c>
      <c r="D23" s="90">
        <v>6.8</v>
      </c>
      <c r="E23" s="91">
        <v>85.75</v>
      </c>
      <c r="F23" s="92">
        <f t="shared" si="0"/>
        <v>583.1</v>
      </c>
    </row>
    <row r="24" s="83" customFormat="1" ht="15" spans="1:6">
      <c r="A24" s="89">
        <v>23</v>
      </c>
      <c r="B24" s="34" t="s">
        <v>1425</v>
      </c>
      <c r="C24" s="46" t="s">
        <v>1445</v>
      </c>
      <c r="D24" s="90">
        <v>2.52</v>
      </c>
      <c r="E24" s="91">
        <v>85.75</v>
      </c>
      <c r="F24" s="92">
        <f t="shared" si="0"/>
        <v>216.09</v>
      </c>
    </row>
    <row r="25" s="83" customFormat="1" ht="15" spans="1:6">
      <c r="A25" s="89">
        <v>24</v>
      </c>
      <c r="B25" s="34" t="s">
        <v>1425</v>
      </c>
      <c r="C25" s="46" t="s">
        <v>1446</v>
      </c>
      <c r="D25" s="90">
        <v>4.03</v>
      </c>
      <c r="E25" s="91">
        <v>85.75</v>
      </c>
      <c r="F25" s="92">
        <f t="shared" si="0"/>
        <v>345.57</v>
      </c>
    </row>
    <row r="26" s="83" customFormat="1" ht="15" spans="1:6">
      <c r="A26" s="89">
        <v>25</v>
      </c>
      <c r="B26" s="34" t="s">
        <v>1425</v>
      </c>
      <c r="C26" s="46" t="s">
        <v>1447</v>
      </c>
      <c r="D26" s="90">
        <v>3.78</v>
      </c>
      <c r="E26" s="91">
        <v>85.75</v>
      </c>
      <c r="F26" s="92">
        <f t="shared" si="0"/>
        <v>324.14</v>
      </c>
    </row>
    <row r="27" s="83" customFormat="1" ht="15" spans="1:6">
      <c r="A27" s="89">
        <v>26</v>
      </c>
      <c r="B27" s="34" t="s">
        <v>1425</v>
      </c>
      <c r="C27" s="46" t="s">
        <v>1448</v>
      </c>
      <c r="D27" s="90">
        <v>3.78</v>
      </c>
      <c r="E27" s="91">
        <v>85.75</v>
      </c>
      <c r="F27" s="92">
        <f t="shared" si="0"/>
        <v>324.14</v>
      </c>
    </row>
    <row r="28" s="83" customFormat="1" ht="15" spans="1:6">
      <c r="A28" s="89">
        <v>27</v>
      </c>
      <c r="B28" s="34" t="s">
        <v>1425</v>
      </c>
      <c r="C28" s="46" t="s">
        <v>1449</v>
      </c>
      <c r="D28" s="90">
        <v>2.52</v>
      </c>
      <c r="E28" s="91">
        <v>85.75</v>
      </c>
      <c r="F28" s="92">
        <f t="shared" si="0"/>
        <v>216.09</v>
      </c>
    </row>
    <row r="29" s="83" customFormat="1" ht="15" spans="1:6">
      <c r="A29" s="89">
        <v>28</v>
      </c>
      <c r="B29" s="34" t="s">
        <v>1425</v>
      </c>
      <c r="C29" s="46" t="s">
        <v>1450</v>
      </c>
      <c r="D29" s="90">
        <v>4.54</v>
      </c>
      <c r="E29" s="91">
        <v>85.75</v>
      </c>
      <c r="F29" s="92">
        <f t="shared" si="0"/>
        <v>389.31</v>
      </c>
    </row>
    <row r="30" s="83" customFormat="1" ht="15" spans="1:6">
      <c r="A30" s="89">
        <v>29</v>
      </c>
      <c r="B30" s="34" t="s">
        <v>1425</v>
      </c>
      <c r="C30" s="46" t="s">
        <v>1451</v>
      </c>
      <c r="D30" s="90">
        <v>4.66</v>
      </c>
      <c r="E30" s="91">
        <v>85.75</v>
      </c>
      <c r="F30" s="92">
        <f t="shared" si="0"/>
        <v>399.6</v>
      </c>
    </row>
    <row r="31" s="83" customFormat="1" ht="15" spans="1:6">
      <c r="A31" s="89">
        <v>30</v>
      </c>
      <c r="B31" s="34" t="s">
        <v>1425</v>
      </c>
      <c r="C31" s="46" t="s">
        <v>1452</v>
      </c>
      <c r="D31" s="90">
        <v>4.66</v>
      </c>
      <c r="E31" s="91">
        <v>85.75</v>
      </c>
      <c r="F31" s="92">
        <f t="shared" si="0"/>
        <v>399.6</v>
      </c>
    </row>
    <row r="32" s="83" customFormat="1" ht="15" spans="1:6">
      <c r="A32" s="89">
        <v>31</v>
      </c>
      <c r="B32" s="34" t="s">
        <v>1425</v>
      </c>
      <c r="C32" s="46" t="s">
        <v>1039</v>
      </c>
      <c r="D32" s="90">
        <v>6.3</v>
      </c>
      <c r="E32" s="91">
        <v>85.75</v>
      </c>
      <c r="F32" s="92">
        <f t="shared" si="0"/>
        <v>540.23</v>
      </c>
    </row>
    <row r="33" s="83" customFormat="1" ht="15" spans="1:6">
      <c r="A33" s="89">
        <v>32</v>
      </c>
      <c r="B33" s="34" t="s">
        <v>1425</v>
      </c>
      <c r="C33" s="46" t="s">
        <v>1453</v>
      </c>
      <c r="D33" s="90">
        <v>3.97</v>
      </c>
      <c r="E33" s="91">
        <v>85.75</v>
      </c>
      <c r="F33" s="92">
        <f t="shared" si="0"/>
        <v>340.43</v>
      </c>
    </row>
    <row r="34" s="83" customFormat="1" ht="15" spans="1:6">
      <c r="A34" s="89">
        <v>33</v>
      </c>
      <c r="B34" s="34" t="s">
        <v>1425</v>
      </c>
      <c r="C34" s="46" t="s">
        <v>1454</v>
      </c>
      <c r="D34" s="90">
        <v>5.39</v>
      </c>
      <c r="E34" s="91">
        <v>85.75</v>
      </c>
      <c r="F34" s="92">
        <f t="shared" si="0"/>
        <v>462.19</v>
      </c>
    </row>
    <row r="35" s="83" customFormat="1" ht="15" spans="1:6">
      <c r="A35" s="89">
        <v>34</v>
      </c>
      <c r="B35" s="34" t="s">
        <v>1425</v>
      </c>
      <c r="C35" s="46" t="s">
        <v>1455</v>
      </c>
      <c r="D35" s="90">
        <v>5.3</v>
      </c>
      <c r="E35" s="91">
        <v>85.75</v>
      </c>
      <c r="F35" s="92">
        <f t="shared" si="0"/>
        <v>454.48</v>
      </c>
    </row>
    <row r="36" s="83" customFormat="1" ht="15" spans="1:6">
      <c r="A36" s="89">
        <v>35</v>
      </c>
      <c r="B36" s="34" t="s">
        <v>1425</v>
      </c>
      <c r="C36" s="46" t="s">
        <v>1456</v>
      </c>
      <c r="D36" s="90">
        <v>4.44</v>
      </c>
      <c r="E36" s="91">
        <v>85.75</v>
      </c>
      <c r="F36" s="92">
        <f t="shared" si="0"/>
        <v>380.73</v>
      </c>
    </row>
    <row r="37" s="83" customFormat="1" ht="15" spans="1:6">
      <c r="A37" s="89">
        <v>36</v>
      </c>
      <c r="B37" s="34" t="s">
        <v>1425</v>
      </c>
      <c r="C37" s="46" t="s">
        <v>1457</v>
      </c>
      <c r="D37" s="90">
        <v>4.24</v>
      </c>
      <c r="E37" s="91">
        <v>85.75</v>
      </c>
      <c r="F37" s="92">
        <f t="shared" si="0"/>
        <v>363.58</v>
      </c>
    </row>
    <row r="38" s="83" customFormat="1" ht="15" spans="1:6">
      <c r="A38" s="89">
        <v>37</v>
      </c>
      <c r="B38" s="34" t="s">
        <v>1425</v>
      </c>
      <c r="C38" s="46" t="s">
        <v>1458</v>
      </c>
      <c r="D38" s="90">
        <v>4.82</v>
      </c>
      <c r="E38" s="91">
        <v>85.75</v>
      </c>
      <c r="F38" s="92">
        <f t="shared" si="0"/>
        <v>413.32</v>
      </c>
    </row>
    <row r="39" s="83" customFormat="1" ht="15" spans="1:6">
      <c r="A39" s="89">
        <v>38</v>
      </c>
      <c r="B39" s="34" t="s">
        <v>1425</v>
      </c>
      <c r="C39" s="46" t="s">
        <v>1459</v>
      </c>
      <c r="D39" s="90">
        <v>2.62</v>
      </c>
      <c r="E39" s="91">
        <v>85.75</v>
      </c>
      <c r="F39" s="92">
        <f t="shared" si="0"/>
        <v>224.67</v>
      </c>
    </row>
    <row r="40" s="83" customFormat="1" ht="15" spans="1:6">
      <c r="A40" s="89">
        <v>39</v>
      </c>
      <c r="B40" s="34" t="s">
        <v>1425</v>
      </c>
      <c r="C40" s="46" t="s">
        <v>1460</v>
      </c>
      <c r="D40" s="90">
        <v>3.72</v>
      </c>
      <c r="E40" s="91">
        <v>85.75</v>
      </c>
      <c r="F40" s="92">
        <f t="shared" si="0"/>
        <v>318.99</v>
      </c>
    </row>
    <row r="41" s="83" customFormat="1" ht="15" spans="1:6">
      <c r="A41" s="89">
        <v>40</v>
      </c>
      <c r="B41" s="34" t="s">
        <v>1425</v>
      </c>
      <c r="C41" s="46" t="s">
        <v>1461</v>
      </c>
      <c r="D41" s="90">
        <v>3.72</v>
      </c>
      <c r="E41" s="91">
        <v>85.75</v>
      </c>
      <c r="F41" s="92">
        <f t="shared" si="0"/>
        <v>318.99</v>
      </c>
    </row>
    <row r="42" s="83" customFormat="1" ht="15" spans="1:6">
      <c r="A42" s="89">
        <v>41</v>
      </c>
      <c r="B42" s="34" t="s">
        <v>1425</v>
      </c>
      <c r="C42" s="46" t="s">
        <v>1462</v>
      </c>
      <c r="D42" s="90">
        <v>7.94</v>
      </c>
      <c r="E42" s="91">
        <v>85.75</v>
      </c>
      <c r="F42" s="92">
        <f t="shared" si="0"/>
        <v>680.86</v>
      </c>
    </row>
    <row r="43" s="83" customFormat="1" ht="15" spans="1:6">
      <c r="A43" s="89">
        <v>42</v>
      </c>
      <c r="B43" s="34" t="s">
        <v>1425</v>
      </c>
      <c r="C43" s="46" t="s">
        <v>1463</v>
      </c>
      <c r="D43" s="90">
        <v>11.81</v>
      </c>
      <c r="E43" s="91">
        <v>85.75</v>
      </c>
      <c r="F43" s="92">
        <f t="shared" si="0"/>
        <v>1012.71</v>
      </c>
    </row>
    <row r="44" s="83" customFormat="1" ht="15" spans="1:6">
      <c r="A44" s="89">
        <v>43</v>
      </c>
      <c r="B44" s="34" t="s">
        <v>1425</v>
      </c>
      <c r="C44" s="46" t="s">
        <v>1464</v>
      </c>
      <c r="D44" s="90">
        <v>3.72</v>
      </c>
      <c r="E44" s="91">
        <v>85.75</v>
      </c>
      <c r="F44" s="92">
        <f t="shared" si="0"/>
        <v>318.99</v>
      </c>
    </row>
    <row r="45" s="83" customFormat="1" ht="15" spans="1:6">
      <c r="A45" s="89">
        <v>44</v>
      </c>
      <c r="B45" s="34" t="s">
        <v>1425</v>
      </c>
      <c r="C45" s="46" t="s">
        <v>1465</v>
      </c>
      <c r="D45" s="90">
        <v>6.42</v>
      </c>
      <c r="E45" s="91">
        <v>85.75</v>
      </c>
      <c r="F45" s="92">
        <f t="shared" si="0"/>
        <v>550.52</v>
      </c>
    </row>
    <row r="46" s="83" customFormat="1" ht="15" spans="1:6">
      <c r="A46" s="89">
        <v>45</v>
      </c>
      <c r="B46" s="34" t="s">
        <v>1425</v>
      </c>
      <c r="C46" s="46" t="s">
        <v>1466</v>
      </c>
      <c r="D46" s="90">
        <v>2.49</v>
      </c>
      <c r="E46" s="91">
        <v>85.75</v>
      </c>
      <c r="F46" s="92">
        <f t="shared" si="0"/>
        <v>213.52</v>
      </c>
    </row>
    <row r="47" s="83" customFormat="1" ht="15" spans="1:6">
      <c r="A47" s="89">
        <v>46</v>
      </c>
      <c r="B47" s="34" t="s">
        <v>1425</v>
      </c>
      <c r="C47" s="46" t="s">
        <v>1467</v>
      </c>
      <c r="D47" s="90">
        <v>3.06</v>
      </c>
      <c r="E47" s="91">
        <v>85.75</v>
      </c>
      <c r="F47" s="92">
        <f t="shared" si="0"/>
        <v>262.4</v>
      </c>
    </row>
    <row r="48" s="83" customFormat="1" ht="15" spans="1:6">
      <c r="A48" s="89">
        <v>47</v>
      </c>
      <c r="B48" s="34" t="s">
        <v>1425</v>
      </c>
      <c r="C48" s="46" t="s">
        <v>1468</v>
      </c>
      <c r="D48" s="90">
        <v>3.97</v>
      </c>
      <c r="E48" s="91">
        <v>85.75</v>
      </c>
      <c r="F48" s="92">
        <f t="shared" si="0"/>
        <v>340.43</v>
      </c>
    </row>
    <row r="49" s="83" customFormat="1" ht="15" spans="1:6">
      <c r="A49" s="89">
        <v>48</v>
      </c>
      <c r="B49" s="34" t="s">
        <v>1425</v>
      </c>
      <c r="C49" s="46" t="s">
        <v>1469</v>
      </c>
      <c r="D49" s="90">
        <v>5.3</v>
      </c>
      <c r="E49" s="91">
        <v>85.75</v>
      </c>
      <c r="F49" s="92">
        <f t="shared" si="0"/>
        <v>454.48</v>
      </c>
    </row>
    <row r="50" s="83" customFormat="1" ht="15" spans="1:6">
      <c r="A50" s="89">
        <v>49</v>
      </c>
      <c r="B50" s="34" t="s">
        <v>1425</v>
      </c>
      <c r="C50" s="93" t="s">
        <v>1470</v>
      </c>
      <c r="D50" s="90">
        <v>6.64</v>
      </c>
      <c r="E50" s="91">
        <v>85.75</v>
      </c>
      <c r="F50" s="92">
        <f t="shared" si="0"/>
        <v>569.38</v>
      </c>
    </row>
    <row r="51" s="83" customFormat="1" ht="15" spans="1:6">
      <c r="A51" s="89">
        <v>50</v>
      </c>
      <c r="B51" s="34" t="s">
        <v>1425</v>
      </c>
      <c r="C51" s="46" t="s">
        <v>1471</v>
      </c>
      <c r="D51" s="90">
        <v>3.26</v>
      </c>
      <c r="E51" s="91">
        <v>85.75</v>
      </c>
      <c r="F51" s="92">
        <f t="shared" si="0"/>
        <v>279.55</v>
      </c>
    </row>
    <row r="52" s="83" customFormat="1" ht="15" spans="1:6">
      <c r="A52" s="89">
        <v>51</v>
      </c>
      <c r="B52" s="34" t="s">
        <v>1425</v>
      </c>
      <c r="C52" s="46" t="s">
        <v>1472</v>
      </c>
      <c r="D52" s="90">
        <v>3.97</v>
      </c>
      <c r="E52" s="91">
        <v>85.75</v>
      </c>
      <c r="F52" s="92">
        <f t="shared" si="0"/>
        <v>340.43</v>
      </c>
    </row>
    <row r="53" s="83" customFormat="1" ht="15" spans="1:6">
      <c r="A53" s="89">
        <v>52</v>
      </c>
      <c r="B53" s="34" t="s">
        <v>1425</v>
      </c>
      <c r="C53" s="46" t="s">
        <v>1473</v>
      </c>
      <c r="D53" s="90">
        <v>1.32</v>
      </c>
      <c r="E53" s="91">
        <v>85.75</v>
      </c>
      <c r="F53" s="92">
        <f t="shared" si="0"/>
        <v>113.19</v>
      </c>
    </row>
    <row r="54" s="83" customFormat="1" ht="15" spans="1:6">
      <c r="A54" s="89">
        <v>53</v>
      </c>
      <c r="B54" s="34" t="s">
        <v>1425</v>
      </c>
      <c r="C54" s="46" t="s">
        <v>1474</v>
      </c>
      <c r="D54" s="90">
        <v>3.97</v>
      </c>
      <c r="E54" s="91">
        <v>85.75</v>
      </c>
      <c r="F54" s="92">
        <f t="shared" si="0"/>
        <v>340.43</v>
      </c>
    </row>
    <row r="55" s="83" customFormat="1" ht="15" spans="1:6">
      <c r="A55" s="89">
        <v>54</v>
      </c>
      <c r="B55" s="34" t="s">
        <v>1425</v>
      </c>
      <c r="C55" s="46" t="s">
        <v>1475</v>
      </c>
      <c r="D55" s="90">
        <v>9.55</v>
      </c>
      <c r="E55" s="91">
        <v>85.75</v>
      </c>
      <c r="F55" s="92">
        <f t="shared" si="0"/>
        <v>818.91</v>
      </c>
    </row>
    <row r="56" s="83" customFormat="1" ht="15" spans="1:6">
      <c r="A56" s="89">
        <v>55</v>
      </c>
      <c r="B56" s="34" t="s">
        <v>1425</v>
      </c>
      <c r="C56" s="46" t="s">
        <v>1476</v>
      </c>
      <c r="D56" s="90">
        <v>6.63</v>
      </c>
      <c r="E56" s="91">
        <v>85.75</v>
      </c>
      <c r="F56" s="92">
        <f t="shared" si="0"/>
        <v>568.52</v>
      </c>
    </row>
    <row r="57" s="83" customFormat="1" ht="15" spans="1:6">
      <c r="A57" s="89">
        <v>56</v>
      </c>
      <c r="B57" s="34" t="s">
        <v>1425</v>
      </c>
      <c r="C57" s="46" t="s">
        <v>1477</v>
      </c>
      <c r="D57" s="90">
        <v>6.02</v>
      </c>
      <c r="E57" s="91">
        <v>85.75</v>
      </c>
      <c r="F57" s="92">
        <f t="shared" si="0"/>
        <v>516.22</v>
      </c>
    </row>
    <row r="58" s="83" customFormat="1" ht="15" spans="1:6">
      <c r="A58" s="89">
        <v>57</v>
      </c>
      <c r="B58" s="34" t="s">
        <v>1425</v>
      </c>
      <c r="C58" s="46" t="s">
        <v>1478</v>
      </c>
      <c r="D58" s="90">
        <v>5.23</v>
      </c>
      <c r="E58" s="91">
        <v>85.75</v>
      </c>
      <c r="F58" s="92">
        <f t="shared" si="0"/>
        <v>448.47</v>
      </c>
    </row>
    <row r="59" s="83" customFormat="1" ht="15" spans="1:6">
      <c r="A59" s="89">
        <v>58</v>
      </c>
      <c r="B59" s="34" t="s">
        <v>1425</v>
      </c>
      <c r="C59" s="46" t="s">
        <v>1479</v>
      </c>
      <c r="D59" s="90">
        <v>3.36</v>
      </c>
      <c r="E59" s="91">
        <v>85.75</v>
      </c>
      <c r="F59" s="92">
        <f t="shared" si="0"/>
        <v>288.12</v>
      </c>
    </row>
    <row r="60" s="83" customFormat="1" ht="15" spans="1:6">
      <c r="A60" s="89">
        <v>59</v>
      </c>
      <c r="B60" s="34" t="s">
        <v>1425</v>
      </c>
      <c r="C60" s="46" t="s">
        <v>1480</v>
      </c>
      <c r="D60" s="90">
        <v>5.7</v>
      </c>
      <c r="E60" s="91">
        <v>85.75</v>
      </c>
      <c r="F60" s="92">
        <f t="shared" si="0"/>
        <v>488.78</v>
      </c>
    </row>
    <row r="61" s="83" customFormat="1" ht="15" spans="1:6">
      <c r="A61" s="89">
        <v>60</v>
      </c>
      <c r="B61" s="34" t="s">
        <v>1425</v>
      </c>
      <c r="C61" s="46" t="s">
        <v>1481</v>
      </c>
      <c r="D61" s="90">
        <v>6.47</v>
      </c>
      <c r="E61" s="91">
        <v>85.75</v>
      </c>
      <c r="F61" s="92">
        <f t="shared" si="0"/>
        <v>554.8</v>
      </c>
    </row>
    <row r="62" s="83" customFormat="1" ht="15" spans="1:6">
      <c r="A62" s="89">
        <v>62</v>
      </c>
      <c r="B62" s="34" t="s">
        <v>1425</v>
      </c>
      <c r="C62" s="46" t="s">
        <v>1482</v>
      </c>
      <c r="D62" s="90">
        <v>4.88</v>
      </c>
      <c r="E62" s="91">
        <v>85.75</v>
      </c>
      <c r="F62" s="92">
        <f t="shared" si="0"/>
        <v>418.46</v>
      </c>
    </row>
    <row r="63" s="83" customFormat="1" ht="15" spans="1:6">
      <c r="A63" s="89">
        <v>63</v>
      </c>
      <c r="B63" s="34" t="s">
        <v>1425</v>
      </c>
      <c r="C63" s="46" t="s">
        <v>1483</v>
      </c>
      <c r="D63" s="90">
        <v>3.66</v>
      </c>
      <c r="E63" s="91">
        <v>85.75</v>
      </c>
      <c r="F63" s="92">
        <f t="shared" si="0"/>
        <v>313.85</v>
      </c>
    </row>
    <row r="64" s="83" customFormat="1" ht="15" spans="1:6">
      <c r="A64" s="89">
        <v>64</v>
      </c>
      <c r="B64" s="34" t="s">
        <v>1425</v>
      </c>
      <c r="C64" s="46" t="s">
        <v>1484</v>
      </c>
      <c r="D64" s="90">
        <v>3.66</v>
      </c>
      <c r="E64" s="91">
        <v>85.75</v>
      </c>
      <c r="F64" s="92">
        <f t="shared" si="0"/>
        <v>313.85</v>
      </c>
    </row>
    <row r="65" s="83" customFormat="1" ht="15" spans="1:6">
      <c r="A65" s="89">
        <v>65</v>
      </c>
      <c r="B65" s="34" t="s">
        <v>1425</v>
      </c>
      <c r="C65" s="46" t="s">
        <v>1485</v>
      </c>
      <c r="D65" s="90">
        <v>4.88</v>
      </c>
      <c r="E65" s="91">
        <v>85.75</v>
      </c>
      <c r="F65" s="92">
        <f t="shared" si="0"/>
        <v>418.46</v>
      </c>
    </row>
    <row r="66" s="83" customFormat="1" ht="15" spans="1:6">
      <c r="A66" s="89">
        <v>66</v>
      </c>
      <c r="B66" s="34" t="s">
        <v>1425</v>
      </c>
      <c r="C66" s="46" t="s">
        <v>1486</v>
      </c>
      <c r="D66" s="90">
        <v>4.88</v>
      </c>
      <c r="E66" s="91">
        <v>85.75</v>
      </c>
      <c r="F66" s="92">
        <f t="shared" si="0"/>
        <v>418.46</v>
      </c>
    </row>
    <row r="67" s="83" customFormat="1" ht="15" spans="1:6">
      <c r="A67" s="89">
        <v>67</v>
      </c>
      <c r="B67" s="34" t="s">
        <v>1425</v>
      </c>
      <c r="C67" s="46" t="s">
        <v>1487</v>
      </c>
      <c r="D67" s="90">
        <v>6.1</v>
      </c>
      <c r="E67" s="91">
        <v>85.75</v>
      </c>
      <c r="F67" s="92">
        <f t="shared" si="0"/>
        <v>523.08</v>
      </c>
    </row>
    <row r="68" s="83" customFormat="1" ht="15" spans="1:6">
      <c r="A68" s="89">
        <v>68</v>
      </c>
      <c r="B68" s="34" t="s">
        <v>1425</v>
      </c>
      <c r="C68" s="46" t="s">
        <v>1488</v>
      </c>
      <c r="D68" s="90">
        <v>4.88</v>
      </c>
      <c r="E68" s="91">
        <v>85.75</v>
      </c>
      <c r="F68" s="92">
        <f t="shared" ref="F68:F131" si="1">ROUND(E68*D68,2)</f>
        <v>418.46</v>
      </c>
    </row>
    <row r="69" s="83" customFormat="1" ht="15" spans="1:6">
      <c r="A69" s="89">
        <v>69</v>
      </c>
      <c r="B69" s="34" t="s">
        <v>1425</v>
      </c>
      <c r="C69" s="46" t="s">
        <v>1489</v>
      </c>
      <c r="D69" s="90">
        <v>3.66</v>
      </c>
      <c r="E69" s="91">
        <v>85.75</v>
      </c>
      <c r="F69" s="92">
        <f t="shared" si="1"/>
        <v>313.85</v>
      </c>
    </row>
    <row r="70" s="83" customFormat="1" ht="15" spans="1:6">
      <c r="A70" s="89">
        <v>70</v>
      </c>
      <c r="B70" s="34" t="s">
        <v>1425</v>
      </c>
      <c r="C70" s="46" t="s">
        <v>1490</v>
      </c>
      <c r="D70" s="90">
        <v>6.49</v>
      </c>
      <c r="E70" s="91">
        <v>85.75</v>
      </c>
      <c r="F70" s="92">
        <f t="shared" si="1"/>
        <v>556.52</v>
      </c>
    </row>
    <row r="71" s="83" customFormat="1" ht="15" spans="1:6">
      <c r="A71" s="89">
        <v>71</v>
      </c>
      <c r="B71" s="34" t="s">
        <v>1425</v>
      </c>
      <c r="C71" s="46" t="s">
        <v>1491</v>
      </c>
      <c r="D71" s="90">
        <v>7.32</v>
      </c>
      <c r="E71" s="91">
        <v>85.75</v>
      </c>
      <c r="F71" s="92">
        <f t="shared" si="1"/>
        <v>627.69</v>
      </c>
    </row>
    <row r="72" s="83" customFormat="1" ht="15" spans="1:6">
      <c r="A72" s="89">
        <v>72</v>
      </c>
      <c r="B72" s="34" t="s">
        <v>1425</v>
      </c>
      <c r="C72" s="46" t="s">
        <v>1492</v>
      </c>
      <c r="D72" s="90">
        <v>3.66</v>
      </c>
      <c r="E72" s="91">
        <v>85.75</v>
      </c>
      <c r="F72" s="92">
        <f t="shared" si="1"/>
        <v>313.85</v>
      </c>
    </row>
    <row r="73" s="83" customFormat="1" ht="15" spans="1:6">
      <c r="A73" s="89">
        <v>73</v>
      </c>
      <c r="B73" s="34" t="s">
        <v>1425</v>
      </c>
      <c r="C73" s="46" t="s">
        <v>1493</v>
      </c>
      <c r="D73" s="90">
        <v>7.32</v>
      </c>
      <c r="E73" s="91">
        <v>85.75</v>
      </c>
      <c r="F73" s="92">
        <f t="shared" si="1"/>
        <v>627.69</v>
      </c>
    </row>
    <row r="74" s="83" customFormat="1" ht="15" spans="1:6">
      <c r="A74" s="89">
        <v>74</v>
      </c>
      <c r="B74" s="34" t="s">
        <v>1425</v>
      </c>
      <c r="C74" s="46" t="s">
        <v>1494</v>
      </c>
      <c r="D74" s="90">
        <v>10.98</v>
      </c>
      <c r="E74" s="91">
        <v>85.75</v>
      </c>
      <c r="F74" s="92">
        <f t="shared" si="1"/>
        <v>941.54</v>
      </c>
    </row>
    <row r="75" s="83" customFormat="1" ht="15" spans="1:6">
      <c r="A75" s="89">
        <v>75</v>
      </c>
      <c r="B75" s="34" t="s">
        <v>1425</v>
      </c>
      <c r="C75" s="94" t="s">
        <v>1495</v>
      </c>
      <c r="D75" s="90">
        <v>4.88</v>
      </c>
      <c r="E75" s="91">
        <v>85.75</v>
      </c>
      <c r="F75" s="92">
        <f t="shared" si="1"/>
        <v>418.46</v>
      </c>
    </row>
    <row r="76" s="83" customFormat="1" ht="15" spans="1:6">
      <c r="A76" s="89">
        <v>76</v>
      </c>
      <c r="B76" s="34" t="s">
        <v>1425</v>
      </c>
      <c r="C76" s="46" t="s">
        <v>1496</v>
      </c>
      <c r="D76" s="90">
        <v>4.88</v>
      </c>
      <c r="E76" s="91">
        <v>85.75</v>
      </c>
      <c r="F76" s="92">
        <f t="shared" si="1"/>
        <v>418.46</v>
      </c>
    </row>
    <row r="77" s="83" customFormat="1" ht="15" spans="1:6">
      <c r="A77" s="89">
        <v>77</v>
      </c>
      <c r="B77" s="34" t="s">
        <v>1425</v>
      </c>
      <c r="C77" s="46" t="s">
        <v>1497</v>
      </c>
      <c r="D77" s="90">
        <v>4.88</v>
      </c>
      <c r="E77" s="91">
        <v>85.75</v>
      </c>
      <c r="F77" s="92">
        <f t="shared" si="1"/>
        <v>418.46</v>
      </c>
    </row>
    <row r="78" s="83" customFormat="1" ht="15" spans="1:6">
      <c r="A78" s="89">
        <v>78</v>
      </c>
      <c r="B78" s="34" t="s">
        <v>1425</v>
      </c>
      <c r="C78" s="46" t="s">
        <v>1498</v>
      </c>
      <c r="D78" s="90">
        <v>1.59</v>
      </c>
      <c r="E78" s="91">
        <v>85.75</v>
      </c>
      <c r="F78" s="92">
        <f t="shared" si="1"/>
        <v>136.34</v>
      </c>
    </row>
    <row r="79" s="83" customFormat="1" ht="15" spans="1:6">
      <c r="A79" s="89">
        <v>79</v>
      </c>
      <c r="B79" s="34" t="s">
        <v>1425</v>
      </c>
      <c r="C79" s="46" t="s">
        <v>1499</v>
      </c>
      <c r="D79" s="90">
        <v>1.22</v>
      </c>
      <c r="E79" s="91">
        <v>85.75</v>
      </c>
      <c r="F79" s="92">
        <f t="shared" si="1"/>
        <v>104.62</v>
      </c>
    </row>
    <row r="80" s="83" customFormat="1" ht="15" spans="1:6">
      <c r="A80" s="89">
        <v>80</v>
      </c>
      <c r="B80" s="34" t="s">
        <v>1425</v>
      </c>
      <c r="C80" s="46" t="s">
        <v>1500</v>
      </c>
      <c r="D80" s="90">
        <v>1.22</v>
      </c>
      <c r="E80" s="91">
        <v>85.75</v>
      </c>
      <c r="F80" s="92">
        <f t="shared" si="1"/>
        <v>104.62</v>
      </c>
    </row>
    <row r="81" s="83" customFormat="1" ht="15" spans="1:6">
      <c r="A81" s="89">
        <v>81</v>
      </c>
      <c r="B81" s="34" t="s">
        <v>1425</v>
      </c>
      <c r="C81" s="46" t="s">
        <v>1501</v>
      </c>
      <c r="D81" s="90">
        <v>5.25</v>
      </c>
      <c r="E81" s="91">
        <v>85.75</v>
      </c>
      <c r="F81" s="92">
        <f t="shared" si="1"/>
        <v>450.19</v>
      </c>
    </row>
    <row r="82" s="83" customFormat="1" ht="15" spans="1:6">
      <c r="A82" s="89">
        <v>82</v>
      </c>
      <c r="B82" s="34" t="s">
        <v>1425</v>
      </c>
      <c r="C82" s="46" t="s">
        <v>1502</v>
      </c>
      <c r="D82" s="90">
        <v>3.66</v>
      </c>
      <c r="E82" s="91">
        <v>85.75</v>
      </c>
      <c r="F82" s="92">
        <f t="shared" si="1"/>
        <v>313.85</v>
      </c>
    </row>
    <row r="83" s="83" customFormat="1" ht="15" spans="1:6">
      <c r="A83" s="89">
        <v>83</v>
      </c>
      <c r="B83" s="34" t="s">
        <v>1425</v>
      </c>
      <c r="C83" s="46" t="s">
        <v>1503</v>
      </c>
      <c r="D83" s="90">
        <v>4.88</v>
      </c>
      <c r="E83" s="91">
        <v>85.75</v>
      </c>
      <c r="F83" s="92">
        <f t="shared" si="1"/>
        <v>418.46</v>
      </c>
    </row>
    <row r="84" s="83" customFormat="1" ht="15" spans="1:6">
      <c r="A84" s="89">
        <v>84</v>
      </c>
      <c r="B84" s="34" t="s">
        <v>1425</v>
      </c>
      <c r="C84" s="46" t="s">
        <v>1504</v>
      </c>
      <c r="D84" s="90">
        <v>2.55</v>
      </c>
      <c r="E84" s="91">
        <v>85.75</v>
      </c>
      <c r="F84" s="92">
        <f t="shared" si="1"/>
        <v>218.66</v>
      </c>
    </row>
    <row r="85" s="83" customFormat="1" ht="15" spans="1:6">
      <c r="A85" s="89">
        <v>85</v>
      </c>
      <c r="B85" s="34" t="s">
        <v>1425</v>
      </c>
      <c r="C85" s="46" t="s">
        <v>1505</v>
      </c>
      <c r="D85" s="90">
        <v>4.25</v>
      </c>
      <c r="E85" s="91">
        <v>85.75</v>
      </c>
      <c r="F85" s="92">
        <f t="shared" si="1"/>
        <v>364.44</v>
      </c>
    </row>
    <row r="86" s="83" customFormat="1" ht="15" spans="1:6">
      <c r="A86" s="89">
        <v>86</v>
      </c>
      <c r="B86" s="34" t="s">
        <v>1425</v>
      </c>
      <c r="C86" s="46" t="s">
        <v>1506</v>
      </c>
      <c r="D86" s="90">
        <v>5.45</v>
      </c>
      <c r="E86" s="91">
        <v>85.75</v>
      </c>
      <c r="F86" s="92">
        <f t="shared" si="1"/>
        <v>467.34</v>
      </c>
    </row>
    <row r="87" s="83" customFormat="1" ht="15" spans="1:6">
      <c r="A87" s="89">
        <v>87</v>
      </c>
      <c r="B87" s="34" t="s">
        <v>1425</v>
      </c>
      <c r="C87" s="46" t="s">
        <v>1507</v>
      </c>
      <c r="D87" s="90">
        <v>5.45</v>
      </c>
      <c r="E87" s="91">
        <v>85.75</v>
      </c>
      <c r="F87" s="92">
        <f t="shared" si="1"/>
        <v>467.34</v>
      </c>
    </row>
    <row r="88" s="83" customFormat="1" ht="15" spans="1:6">
      <c r="A88" s="89">
        <v>88</v>
      </c>
      <c r="B88" s="34" t="s">
        <v>1425</v>
      </c>
      <c r="C88" s="46" t="s">
        <v>1508</v>
      </c>
      <c r="D88" s="90">
        <v>5.45</v>
      </c>
      <c r="E88" s="91">
        <v>85.75</v>
      </c>
      <c r="F88" s="92">
        <f t="shared" si="1"/>
        <v>467.34</v>
      </c>
    </row>
    <row r="89" s="83" customFormat="1" ht="15" spans="1:6">
      <c r="A89" s="89">
        <v>89</v>
      </c>
      <c r="B89" s="34" t="s">
        <v>1425</v>
      </c>
      <c r="C89" s="46" t="s">
        <v>1509</v>
      </c>
      <c r="D89" s="90">
        <v>4.84</v>
      </c>
      <c r="E89" s="91">
        <v>85.75</v>
      </c>
      <c r="F89" s="92">
        <f t="shared" si="1"/>
        <v>415.03</v>
      </c>
    </row>
    <row r="90" s="83" customFormat="1" ht="15" spans="1:6">
      <c r="A90" s="89">
        <v>90</v>
      </c>
      <c r="B90" s="34" t="s">
        <v>1425</v>
      </c>
      <c r="C90" s="46" t="s">
        <v>1510</v>
      </c>
      <c r="D90" s="90">
        <v>4.84</v>
      </c>
      <c r="E90" s="91">
        <v>85.75</v>
      </c>
      <c r="F90" s="92">
        <f t="shared" si="1"/>
        <v>415.03</v>
      </c>
    </row>
    <row r="91" s="83" customFormat="1" ht="15" spans="1:6">
      <c r="A91" s="89">
        <v>91</v>
      </c>
      <c r="B91" s="34" t="s">
        <v>1425</v>
      </c>
      <c r="C91" s="46" t="s">
        <v>1511</v>
      </c>
      <c r="D91" s="90">
        <v>4.84</v>
      </c>
      <c r="E91" s="91">
        <v>85.75</v>
      </c>
      <c r="F91" s="92">
        <f t="shared" si="1"/>
        <v>415.03</v>
      </c>
    </row>
    <row r="92" s="83" customFormat="1" ht="15" spans="1:6">
      <c r="A92" s="89">
        <v>92</v>
      </c>
      <c r="B92" s="34" t="s">
        <v>1425</v>
      </c>
      <c r="C92" s="46" t="s">
        <v>1512</v>
      </c>
      <c r="D92" s="90">
        <v>6.05</v>
      </c>
      <c r="E92" s="91">
        <v>85.75</v>
      </c>
      <c r="F92" s="92">
        <f t="shared" si="1"/>
        <v>518.79</v>
      </c>
    </row>
    <row r="93" s="83" customFormat="1" ht="15" spans="1:6">
      <c r="A93" s="89">
        <v>93</v>
      </c>
      <c r="B93" s="34" t="s">
        <v>1425</v>
      </c>
      <c r="C93" s="46" t="s">
        <v>1513</v>
      </c>
      <c r="D93" s="90">
        <v>5.33</v>
      </c>
      <c r="E93" s="91">
        <v>85.75</v>
      </c>
      <c r="F93" s="92">
        <f t="shared" si="1"/>
        <v>457.05</v>
      </c>
    </row>
    <row r="94" s="83" customFormat="1" ht="15" spans="1:6">
      <c r="A94" s="89">
        <v>94</v>
      </c>
      <c r="B94" s="34" t="s">
        <v>1425</v>
      </c>
      <c r="C94" s="46" t="s">
        <v>1514</v>
      </c>
      <c r="D94" s="90">
        <v>3.9</v>
      </c>
      <c r="E94" s="91">
        <v>85.75</v>
      </c>
      <c r="F94" s="92">
        <f t="shared" si="1"/>
        <v>334.43</v>
      </c>
    </row>
    <row r="95" s="83" customFormat="1" ht="15" spans="1:6">
      <c r="A95" s="89">
        <v>95</v>
      </c>
      <c r="B95" s="34" t="s">
        <v>1425</v>
      </c>
      <c r="C95" s="46" t="s">
        <v>1515</v>
      </c>
      <c r="D95" s="90">
        <v>5.21</v>
      </c>
      <c r="E95" s="91">
        <v>85.75</v>
      </c>
      <c r="F95" s="92">
        <f t="shared" si="1"/>
        <v>446.76</v>
      </c>
    </row>
    <row r="96" s="83" customFormat="1" ht="15" spans="1:6">
      <c r="A96" s="89">
        <v>96</v>
      </c>
      <c r="B96" s="34" t="s">
        <v>1425</v>
      </c>
      <c r="C96" s="46" t="s">
        <v>1028</v>
      </c>
      <c r="D96" s="90">
        <v>6.15</v>
      </c>
      <c r="E96" s="91">
        <v>85.75</v>
      </c>
      <c r="F96" s="92">
        <f t="shared" si="1"/>
        <v>527.36</v>
      </c>
    </row>
    <row r="97" s="83" customFormat="1" ht="15" spans="1:6">
      <c r="A97" s="89">
        <v>97</v>
      </c>
      <c r="B97" s="34" t="s">
        <v>1425</v>
      </c>
      <c r="C97" s="46" t="s">
        <v>1516</v>
      </c>
      <c r="D97" s="90">
        <v>3.27</v>
      </c>
      <c r="E97" s="91">
        <v>85.75</v>
      </c>
      <c r="F97" s="92">
        <f t="shared" si="1"/>
        <v>280.4</v>
      </c>
    </row>
    <row r="98" s="83" customFormat="1" ht="15" spans="1:6">
      <c r="A98" s="89">
        <v>98</v>
      </c>
      <c r="B98" s="34" t="s">
        <v>1425</v>
      </c>
      <c r="C98" s="46" t="s">
        <v>1517</v>
      </c>
      <c r="D98" s="90">
        <v>4.36</v>
      </c>
      <c r="E98" s="91">
        <v>85.75</v>
      </c>
      <c r="F98" s="92">
        <f t="shared" si="1"/>
        <v>373.87</v>
      </c>
    </row>
    <row r="99" s="83" customFormat="1" ht="15" spans="1:6">
      <c r="A99" s="89">
        <v>99</v>
      </c>
      <c r="B99" s="34" t="s">
        <v>1425</v>
      </c>
      <c r="C99" s="46" t="s">
        <v>1518</v>
      </c>
      <c r="D99" s="90">
        <v>4</v>
      </c>
      <c r="E99" s="91">
        <v>85.75</v>
      </c>
      <c r="F99" s="92">
        <f t="shared" si="1"/>
        <v>343</v>
      </c>
    </row>
    <row r="100" s="83" customFormat="1" ht="15" spans="1:6">
      <c r="A100" s="89">
        <v>100</v>
      </c>
      <c r="B100" s="34" t="s">
        <v>1425</v>
      </c>
      <c r="C100" s="46" t="s">
        <v>1519</v>
      </c>
      <c r="D100" s="90">
        <v>3.63</v>
      </c>
      <c r="E100" s="91">
        <v>85.75</v>
      </c>
      <c r="F100" s="92">
        <f t="shared" si="1"/>
        <v>311.27</v>
      </c>
    </row>
    <row r="101" s="83" customFormat="1" ht="15" spans="1:6">
      <c r="A101" s="89">
        <v>101</v>
      </c>
      <c r="B101" s="34" t="s">
        <v>1425</v>
      </c>
      <c r="C101" s="46" t="s">
        <v>1520</v>
      </c>
      <c r="D101" s="90">
        <v>3.81</v>
      </c>
      <c r="E101" s="91">
        <v>85.75</v>
      </c>
      <c r="F101" s="92">
        <f t="shared" si="1"/>
        <v>326.71</v>
      </c>
    </row>
    <row r="102" s="83" customFormat="1" ht="15" spans="1:6">
      <c r="A102" s="89">
        <v>102</v>
      </c>
      <c r="B102" s="34" t="s">
        <v>1425</v>
      </c>
      <c r="C102" s="46" t="s">
        <v>1521</v>
      </c>
      <c r="D102" s="90">
        <v>0.36</v>
      </c>
      <c r="E102" s="91">
        <v>85.75</v>
      </c>
      <c r="F102" s="92">
        <f t="shared" si="1"/>
        <v>30.87</v>
      </c>
    </row>
    <row r="103" s="83" customFormat="1" ht="15" spans="1:6">
      <c r="A103" s="89">
        <v>103</v>
      </c>
      <c r="B103" s="34" t="s">
        <v>1425</v>
      </c>
      <c r="C103" s="46" t="s">
        <v>1522</v>
      </c>
      <c r="D103" s="90">
        <v>0.57</v>
      </c>
      <c r="E103" s="91">
        <v>85.75</v>
      </c>
      <c r="F103" s="92">
        <f t="shared" si="1"/>
        <v>48.88</v>
      </c>
    </row>
    <row r="104" s="83" customFormat="1" ht="15" spans="1:6">
      <c r="A104" s="89">
        <v>104</v>
      </c>
      <c r="B104" s="34" t="s">
        <v>1425</v>
      </c>
      <c r="C104" s="46" t="s">
        <v>1523</v>
      </c>
      <c r="D104" s="90">
        <v>0.84</v>
      </c>
      <c r="E104" s="91">
        <v>85.75</v>
      </c>
      <c r="F104" s="92">
        <f t="shared" si="1"/>
        <v>72.03</v>
      </c>
    </row>
    <row r="105" s="83" customFormat="1" ht="15" spans="1:6">
      <c r="A105" s="89">
        <v>105</v>
      </c>
      <c r="B105" s="34" t="s">
        <v>1425</v>
      </c>
      <c r="C105" s="46" t="s">
        <v>1524</v>
      </c>
      <c r="D105" s="90">
        <v>0.74</v>
      </c>
      <c r="E105" s="91">
        <v>85.75</v>
      </c>
      <c r="F105" s="92">
        <f t="shared" si="1"/>
        <v>63.46</v>
      </c>
    </row>
    <row r="106" s="83" customFormat="1" ht="15" spans="1:6">
      <c r="A106" s="89">
        <v>106</v>
      </c>
      <c r="B106" s="34" t="s">
        <v>1425</v>
      </c>
      <c r="C106" s="46" t="s">
        <v>1525</v>
      </c>
      <c r="D106" s="90">
        <v>0.32</v>
      </c>
      <c r="E106" s="91">
        <v>85.75</v>
      </c>
      <c r="F106" s="92">
        <f t="shared" si="1"/>
        <v>27.44</v>
      </c>
    </row>
    <row r="107" s="83" customFormat="1" ht="15" spans="1:6">
      <c r="A107" s="89">
        <v>107</v>
      </c>
      <c r="B107" s="34" t="s">
        <v>1425</v>
      </c>
      <c r="C107" s="46" t="s">
        <v>1526</v>
      </c>
      <c r="D107" s="90">
        <v>0.74</v>
      </c>
      <c r="E107" s="91">
        <v>85.75</v>
      </c>
      <c r="F107" s="92">
        <f t="shared" si="1"/>
        <v>63.46</v>
      </c>
    </row>
    <row r="108" s="83" customFormat="1" ht="15" spans="1:6">
      <c r="A108" s="89">
        <v>108</v>
      </c>
      <c r="B108" s="34" t="s">
        <v>1425</v>
      </c>
      <c r="C108" s="46" t="s">
        <v>1527</v>
      </c>
      <c r="D108" s="90">
        <v>0.74</v>
      </c>
      <c r="E108" s="91">
        <v>85.75</v>
      </c>
      <c r="F108" s="92">
        <f t="shared" si="1"/>
        <v>63.46</v>
      </c>
    </row>
    <row r="109" s="83" customFormat="1" ht="15" spans="1:6">
      <c r="A109" s="89">
        <v>109</v>
      </c>
      <c r="B109" s="34" t="s">
        <v>1425</v>
      </c>
      <c r="C109" s="46" t="s">
        <v>1528</v>
      </c>
      <c r="D109" s="90">
        <v>0.63</v>
      </c>
      <c r="E109" s="91">
        <v>85.75</v>
      </c>
      <c r="F109" s="92">
        <f t="shared" si="1"/>
        <v>54.02</v>
      </c>
    </row>
    <row r="110" s="83" customFormat="1" ht="15" spans="1:6">
      <c r="A110" s="89">
        <v>110</v>
      </c>
      <c r="B110" s="34" t="s">
        <v>1425</v>
      </c>
      <c r="C110" s="46" t="s">
        <v>1529</v>
      </c>
      <c r="D110" s="90">
        <v>0.76</v>
      </c>
      <c r="E110" s="91">
        <v>85.75</v>
      </c>
      <c r="F110" s="92">
        <f t="shared" si="1"/>
        <v>65.17</v>
      </c>
    </row>
    <row r="111" s="83" customFormat="1" ht="15" spans="1:6">
      <c r="A111" s="89">
        <v>111</v>
      </c>
      <c r="B111" s="34" t="s">
        <v>1425</v>
      </c>
      <c r="C111" s="46" t="s">
        <v>1530</v>
      </c>
      <c r="D111" s="90">
        <v>7.5</v>
      </c>
      <c r="E111" s="91">
        <v>85.75</v>
      </c>
      <c r="F111" s="92">
        <f t="shared" si="1"/>
        <v>643.13</v>
      </c>
    </row>
    <row r="112" s="83" customFormat="1" ht="15" spans="1:6">
      <c r="A112" s="89">
        <v>112</v>
      </c>
      <c r="B112" s="34" t="s">
        <v>1425</v>
      </c>
      <c r="C112" s="46" t="s">
        <v>1531</v>
      </c>
      <c r="D112" s="90">
        <v>6.1</v>
      </c>
      <c r="E112" s="91">
        <v>85.75</v>
      </c>
      <c r="F112" s="92">
        <f t="shared" si="1"/>
        <v>523.08</v>
      </c>
    </row>
    <row r="113" s="83" customFormat="1" ht="15" spans="1:6">
      <c r="A113" s="89">
        <v>113</v>
      </c>
      <c r="B113" s="34" t="s">
        <v>1425</v>
      </c>
      <c r="C113" s="46" t="s">
        <v>1532</v>
      </c>
      <c r="D113" s="90">
        <v>3.95</v>
      </c>
      <c r="E113" s="91">
        <v>85.75</v>
      </c>
      <c r="F113" s="92">
        <f t="shared" si="1"/>
        <v>338.71</v>
      </c>
    </row>
    <row r="114" s="83" customFormat="1" ht="15" spans="1:6">
      <c r="A114" s="89">
        <v>114</v>
      </c>
      <c r="B114" s="34" t="s">
        <v>1425</v>
      </c>
      <c r="C114" s="46" t="s">
        <v>1533</v>
      </c>
      <c r="D114" s="90">
        <v>7.72</v>
      </c>
      <c r="E114" s="91">
        <v>85.75</v>
      </c>
      <c r="F114" s="92">
        <f t="shared" si="1"/>
        <v>661.99</v>
      </c>
    </row>
    <row r="115" s="83" customFormat="1" ht="15" spans="1:6">
      <c r="A115" s="89">
        <v>115</v>
      </c>
      <c r="B115" s="34" t="s">
        <v>1425</v>
      </c>
      <c r="C115" s="46" t="s">
        <v>1534</v>
      </c>
      <c r="D115" s="90">
        <v>3.15</v>
      </c>
      <c r="E115" s="91">
        <v>85.75</v>
      </c>
      <c r="F115" s="92">
        <f t="shared" si="1"/>
        <v>270.11</v>
      </c>
    </row>
    <row r="116" s="83" customFormat="1" ht="15" spans="1:6">
      <c r="A116" s="89">
        <v>116</v>
      </c>
      <c r="B116" s="34" t="s">
        <v>1425</v>
      </c>
      <c r="C116" s="46" t="s">
        <v>1535</v>
      </c>
      <c r="D116" s="90">
        <v>0.42</v>
      </c>
      <c r="E116" s="91">
        <v>85.75</v>
      </c>
      <c r="F116" s="92">
        <f t="shared" si="1"/>
        <v>36.02</v>
      </c>
    </row>
    <row r="117" s="83" customFormat="1" ht="15" spans="1:6">
      <c r="A117" s="89">
        <v>117</v>
      </c>
      <c r="B117" s="34" t="s">
        <v>1425</v>
      </c>
      <c r="C117" s="46" t="s">
        <v>1536</v>
      </c>
      <c r="D117" s="90">
        <v>4.28</v>
      </c>
      <c r="E117" s="91">
        <v>85.75</v>
      </c>
      <c r="F117" s="92">
        <f t="shared" si="1"/>
        <v>367.01</v>
      </c>
    </row>
    <row r="118" s="83" customFormat="1" ht="15" spans="1:6">
      <c r="A118" s="89">
        <v>118</v>
      </c>
      <c r="B118" s="34" t="s">
        <v>1425</v>
      </c>
      <c r="C118" s="46" t="s">
        <v>1537</v>
      </c>
      <c r="D118" s="90">
        <v>1.86</v>
      </c>
      <c r="E118" s="91">
        <v>85.75</v>
      </c>
      <c r="F118" s="92">
        <f t="shared" si="1"/>
        <v>159.5</v>
      </c>
    </row>
    <row r="119" s="83" customFormat="1" ht="15" spans="1:6">
      <c r="A119" s="89">
        <v>119</v>
      </c>
      <c r="B119" s="34" t="s">
        <v>1425</v>
      </c>
      <c r="C119" s="46" t="s">
        <v>1538</v>
      </c>
      <c r="D119" s="90">
        <v>3.74</v>
      </c>
      <c r="E119" s="91">
        <v>85.75</v>
      </c>
      <c r="F119" s="92">
        <f t="shared" si="1"/>
        <v>320.71</v>
      </c>
    </row>
    <row r="120" s="83" customFormat="1" ht="15" spans="1:6">
      <c r="A120" s="89">
        <v>120</v>
      </c>
      <c r="B120" s="34" t="s">
        <v>1425</v>
      </c>
      <c r="C120" s="46" t="s">
        <v>1539</v>
      </c>
      <c r="D120" s="90">
        <v>2.49</v>
      </c>
      <c r="E120" s="91">
        <v>85.75</v>
      </c>
      <c r="F120" s="92">
        <f t="shared" si="1"/>
        <v>213.52</v>
      </c>
    </row>
    <row r="121" s="83" customFormat="1" ht="15" spans="1:6">
      <c r="A121" s="89">
        <v>121</v>
      </c>
      <c r="B121" s="34" t="s">
        <v>1425</v>
      </c>
      <c r="C121" s="46" t="s">
        <v>1540</v>
      </c>
      <c r="D121" s="90">
        <v>4.98</v>
      </c>
      <c r="E121" s="91">
        <v>85.75</v>
      </c>
      <c r="F121" s="92">
        <f t="shared" si="1"/>
        <v>427.04</v>
      </c>
    </row>
    <row r="122" s="83" customFormat="1" ht="15" spans="1:6">
      <c r="A122" s="89">
        <v>122</v>
      </c>
      <c r="B122" s="34" t="s">
        <v>1425</v>
      </c>
      <c r="C122" s="46" t="s">
        <v>1541</v>
      </c>
      <c r="D122" s="90">
        <v>3.58</v>
      </c>
      <c r="E122" s="91">
        <v>85.75</v>
      </c>
      <c r="F122" s="92">
        <f t="shared" si="1"/>
        <v>306.99</v>
      </c>
    </row>
    <row r="123" s="83" customFormat="1" ht="15" spans="1:6">
      <c r="A123" s="89">
        <v>123</v>
      </c>
      <c r="B123" s="34" t="s">
        <v>1425</v>
      </c>
      <c r="C123" s="46" t="s">
        <v>1542</v>
      </c>
      <c r="D123" s="90">
        <v>4.98</v>
      </c>
      <c r="E123" s="91">
        <v>85.75</v>
      </c>
      <c r="F123" s="92">
        <f t="shared" si="1"/>
        <v>427.04</v>
      </c>
    </row>
    <row r="124" s="83" customFormat="1" ht="15" spans="1:6">
      <c r="A124" s="89">
        <v>124</v>
      </c>
      <c r="B124" s="34" t="s">
        <v>1425</v>
      </c>
      <c r="C124" s="46" t="s">
        <v>1543</v>
      </c>
      <c r="D124" s="90">
        <v>4.54</v>
      </c>
      <c r="E124" s="91">
        <v>85.75</v>
      </c>
      <c r="F124" s="92">
        <f t="shared" si="1"/>
        <v>389.31</v>
      </c>
    </row>
    <row r="125" s="83" customFormat="1" ht="15" spans="1:6">
      <c r="A125" s="89">
        <v>125</v>
      </c>
      <c r="B125" s="34" t="s">
        <v>1425</v>
      </c>
      <c r="C125" s="46" t="s">
        <v>1544</v>
      </c>
      <c r="D125" s="90">
        <v>2.7</v>
      </c>
      <c r="E125" s="91">
        <v>85.75</v>
      </c>
      <c r="F125" s="92">
        <f t="shared" si="1"/>
        <v>231.53</v>
      </c>
    </row>
    <row r="126" s="83" customFormat="1" ht="15" spans="1:6">
      <c r="A126" s="89">
        <v>126</v>
      </c>
      <c r="B126" s="34" t="s">
        <v>1425</v>
      </c>
      <c r="C126" s="46" t="s">
        <v>1545</v>
      </c>
      <c r="D126" s="90">
        <v>2.7</v>
      </c>
      <c r="E126" s="91">
        <v>85.75</v>
      </c>
      <c r="F126" s="92">
        <f t="shared" si="1"/>
        <v>231.53</v>
      </c>
    </row>
    <row r="127" s="83" customFormat="1" ht="15" spans="1:6">
      <c r="A127" s="89">
        <v>127</v>
      </c>
      <c r="B127" s="34" t="s">
        <v>1425</v>
      </c>
      <c r="C127" s="46" t="s">
        <v>1546</v>
      </c>
      <c r="D127" s="90">
        <v>4.98</v>
      </c>
      <c r="E127" s="91">
        <v>85.75</v>
      </c>
      <c r="F127" s="92">
        <f t="shared" si="1"/>
        <v>427.04</v>
      </c>
    </row>
    <row r="128" s="83" customFormat="1" ht="15" spans="1:6">
      <c r="A128" s="89">
        <v>128</v>
      </c>
      <c r="B128" s="34" t="s">
        <v>1425</v>
      </c>
      <c r="C128" s="46" t="s">
        <v>1547</v>
      </c>
      <c r="D128" s="90">
        <v>4.98</v>
      </c>
      <c r="E128" s="91">
        <v>85.75</v>
      </c>
      <c r="F128" s="92">
        <f t="shared" si="1"/>
        <v>427.04</v>
      </c>
    </row>
    <row r="129" s="83" customFormat="1" ht="15" spans="1:6">
      <c r="A129" s="89">
        <v>129</v>
      </c>
      <c r="B129" s="34" t="s">
        <v>1425</v>
      </c>
      <c r="C129" s="46" t="s">
        <v>1548</v>
      </c>
      <c r="D129" s="90">
        <v>7.45</v>
      </c>
      <c r="E129" s="91">
        <v>85.75</v>
      </c>
      <c r="F129" s="92">
        <f t="shared" si="1"/>
        <v>638.84</v>
      </c>
    </row>
    <row r="130" s="83" customFormat="1" ht="15" spans="1:6">
      <c r="A130" s="89">
        <v>130</v>
      </c>
      <c r="B130" s="34" t="s">
        <v>1425</v>
      </c>
      <c r="C130" s="46" t="s">
        <v>1549</v>
      </c>
      <c r="D130" s="90">
        <v>8.69</v>
      </c>
      <c r="E130" s="91">
        <v>85.75</v>
      </c>
      <c r="F130" s="92">
        <f t="shared" si="1"/>
        <v>745.17</v>
      </c>
    </row>
    <row r="131" s="83" customFormat="1" ht="15" spans="1:6">
      <c r="A131" s="89">
        <v>131</v>
      </c>
      <c r="B131" s="34" t="s">
        <v>1425</v>
      </c>
      <c r="C131" s="46" t="s">
        <v>1550</v>
      </c>
      <c r="D131" s="90">
        <v>3.91</v>
      </c>
      <c r="E131" s="91">
        <v>85.75</v>
      </c>
      <c r="F131" s="92">
        <f t="shared" si="1"/>
        <v>335.28</v>
      </c>
    </row>
    <row r="132" s="83" customFormat="1" ht="15" spans="1:6">
      <c r="A132" s="89">
        <v>132</v>
      </c>
      <c r="B132" s="34" t="s">
        <v>1425</v>
      </c>
      <c r="C132" s="46" t="s">
        <v>1551</v>
      </c>
      <c r="D132" s="90">
        <v>4.28</v>
      </c>
      <c r="E132" s="91">
        <v>85.75</v>
      </c>
      <c r="F132" s="92">
        <f t="shared" ref="F132:F195" si="2">ROUND(E132*D132,2)</f>
        <v>367.01</v>
      </c>
    </row>
    <row r="133" s="83" customFormat="1" ht="15" spans="1:6">
      <c r="A133" s="89">
        <v>133</v>
      </c>
      <c r="B133" s="34" t="s">
        <v>1425</v>
      </c>
      <c r="C133" s="46" t="s">
        <v>1552</v>
      </c>
      <c r="D133" s="90">
        <v>3.21</v>
      </c>
      <c r="E133" s="91">
        <v>85.75</v>
      </c>
      <c r="F133" s="92">
        <f t="shared" si="2"/>
        <v>275.26</v>
      </c>
    </row>
    <row r="134" s="83" customFormat="1" ht="15" spans="1:6">
      <c r="A134" s="89">
        <v>134</v>
      </c>
      <c r="B134" s="34" t="s">
        <v>1425</v>
      </c>
      <c r="C134" s="46" t="s">
        <v>1553</v>
      </c>
      <c r="D134" s="90">
        <v>1.24</v>
      </c>
      <c r="E134" s="91">
        <v>85.75</v>
      </c>
      <c r="F134" s="92">
        <f t="shared" si="2"/>
        <v>106.33</v>
      </c>
    </row>
    <row r="135" s="83" customFormat="1" ht="15" spans="1:6">
      <c r="A135" s="89">
        <v>135</v>
      </c>
      <c r="B135" s="34" t="s">
        <v>1425</v>
      </c>
      <c r="C135" s="46" t="s">
        <v>1554</v>
      </c>
      <c r="D135" s="90">
        <v>4.98</v>
      </c>
      <c r="E135" s="91">
        <v>85.75</v>
      </c>
      <c r="F135" s="92">
        <f t="shared" si="2"/>
        <v>427.04</v>
      </c>
    </row>
    <row r="136" s="83" customFormat="1" ht="15" spans="1:6">
      <c r="A136" s="89">
        <v>136</v>
      </c>
      <c r="B136" s="34" t="s">
        <v>1425</v>
      </c>
      <c r="C136" s="46" t="s">
        <v>1555</v>
      </c>
      <c r="D136" s="90">
        <v>8.69</v>
      </c>
      <c r="E136" s="91">
        <v>85.75</v>
      </c>
      <c r="F136" s="92">
        <f t="shared" si="2"/>
        <v>745.17</v>
      </c>
    </row>
    <row r="137" s="83" customFormat="1" ht="15" spans="1:6">
      <c r="A137" s="89">
        <v>137</v>
      </c>
      <c r="B137" s="34" t="s">
        <v>1425</v>
      </c>
      <c r="C137" s="46" t="s">
        <v>1556</v>
      </c>
      <c r="D137" s="90">
        <v>2.8</v>
      </c>
      <c r="E137" s="91">
        <v>85.75</v>
      </c>
      <c r="F137" s="92">
        <f t="shared" si="2"/>
        <v>240.1</v>
      </c>
    </row>
    <row r="138" s="83" customFormat="1" ht="15" spans="1:6">
      <c r="A138" s="89">
        <v>138</v>
      </c>
      <c r="B138" s="34" t="s">
        <v>1425</v>
      </c>
      <c r="C138" s="46" t="s">
        <v>1557</v>
      </c>
      <c r="D138" s="90">
        <v>2.55</v>
      </c>
      <c r="E138" s="91">
        <v>85.75</v>
      </c>
      <c r="F138" s="92">
        <f t="shared" si="2"/>
        <v>218.66</v>
      </c>
    </row>
    <row r="139" s="83" customFormat="1" ht="15" spans="1:6">
      <c r="A139" s="89">
        <v>139</v>
      </c>
      <c r="B139" s="34" t="s">
        <v>1425</v>
      </c>
      <c r="C139" s="46" t="s">
        <v>1558</v>
      </c>
      <c r="D139" s="90">
        <v>4.82</v>
      </c>
      <c r="E139" s="91">
        <v>85.75</v>
      </c>
      <c r="F139" s="92">
        <f t="shared" si="2"/>
        <v>413.32</v>
      </c>
    </row>
    <row r="140" s="83" customFormat="1" ht="15" spans="1:6">
      <c r="A140" s="89">
        <v>140</v>
      </c>
      <c r="B140" s="34" t="s">
        <v>1425</v>
      </c>
      <c r="C140" s="46" t="s">
        <v>1559</v>
      </c>
      <c r="D140" s="90">
        <v>4.82</v>
      </c>
      <c r="E140" s="91">
        <v>85.75</v>
      </c>
      <c r="F140" s="92">
        <f t="shared" si="2"/>
        <v>413.32</v>
      </c>
    </row>
    <row r="141" s="83" customFormat="1" ht="15" spans="1:6">
      <c r="A141" s="89">
        <v>141</v>
      </c>
      <c r="B141" s="34" t="s">
        <v>1425</v>
      </c>
      <c r="C141" s="46" t="s">
        <v>1560</v>
      </c>
      <c r="D141" s="90">
        <v>3.96</v>
      </c>
      <c r="E141" s="91">
        <v>85.75</v>
      </c>
      <c r="F141" s="92">
        <f t="shared" si="2"/>
        <v>339.57</v>
      </c>
    </row>
    <row r="142" s="83" customFormat="1" ht="15" spans="1:6">
      <c r="A142" s="89">
        <v>142</v>
      </c>
      <c r="B142" s="34" t="s">
        <v>1425</v>
      </c>
      <c r="C142" s="46" t="s">
        <v>1561</v>
      </c>
      <c r="D142" s="90">
        <v>3.97</v>
      </c>
      <c r="E142" s="91">
        <v>85.75</v>
      </c>
      <c r="F142" s="92">
        <f t="shared" si="2"/>
        <v>340.43</v>
      </c>
    </row>
    <row r="143" s="83" customFormat="1" ht="15" spans="1:6">
      <c r="A143" s="89">
        <v>143</v>
      </c>
      <c r="B143" s="34" t="s">
        <v>1425</v>
      </c>
      <c r="C143" s="46" t="s">
        <v>1562</v>
      </c>
      <c r="D143" s="90">
        <v>2.48</v>
      </c>
      <c r="E143" s="91">
        <v>85.75</v>
      </c>
      <c r="F143" s="92">
        <f t="shared" si="2"/>
        <v>212.66</v>
      </c>
    </row>
    <row r="144" s="83" customFormat="1" ht="15" spans="1:6">
      <c r="A144" s="89">
        <v>144</v>
      </c>
      <c r="B144" s="34" t="s">
        <v>1425</v>
      </c>
      <c r="C144" s="46" t="s">
        <v>1563</v>
      </c>
      <c r="D144" s="90">
        <v>3.73</v>
      </c>
      <c r="E144" s="91">
        <v>85.75</v>
      </c>
      <c r="F144" s="92">
        <f t="shared" si="2"/>
        <v>319.85</v>
      </c>
    </row>
    <row r="145" s="83" customFormat="1" ht="15" spans="1:6">
      <c r="A145" s="89">
        <v>145</v>
      </c>
      <c r="B145" s="34" t="s">
        <v>1425</v>
      </c>
      <c r="C145" s="46" t="s">
        <v>1564</v>
      </c>
      <c r="D145" s="90">
        <v>1.03</v>
      </c>
      <c r="E145" s="91">
        <v>85.75</v>
      </c>
      <c r="F145" s="92">
        <f t="shared" si="2"/>
        <v>88.32</v>
      </c>
    </row>
    <row r="146" s="83" customFormat="1" ht="15" spans="1:6">
      <c r="A146" s="89">
        <v>146</v>
      </c>
      <c r="B146" s="34" t="s">
        <v>1425</v>
      </c>
      <c r="C146" s="46" t="s">
        <v>1565</v>
      </c>
      <c r="D146" s="90">
        <v>1.1</v>
      </c>
      <c r="E146" s="91">
        <v>85.75</v>
      </c>
      <c r="F146" s="92">
        <f t="shared" si="2"/>
        <v>94.33</v>
      </c>
    </row>
    <row r="147" s="83" customFormat="1" ht="15" spans="1:6">
      <c r="A147" s="89">
        <v>147</v>
      </c>
      <c r="B147" s="34" t="s">
        <v>1425</v>
      </c>
      <c r="C147" s="46" t="s">
        <v>1566</v>
      </c>
      <c r="D147" s="90">
        <v>1.38</v>
      </c>
      <c r="E147" s="91">
        <v>85.75</v>
      </c>
      <c r="F147" s="92">
        <f t="shared" si="2"/>
        <v>118.34</v>
      </c>
    </row>
    <row r="148" s="83" customFormat="1" ht="15" spans="1:6">
      <c r="A148" s="89">
        <v>148</v>
      </c>
      <c r="B148" s="34" t="s">
        <v>1425</v>
      </c>
      <c r="C148" s="46" t="s">
        <v>1567</v>
      </c>
      <c r="D148" s="90">
        <v>4.6</v>
      </c>
      <c r="E148" s="91">
        <v>85.75</v>
      </c>
      <c r="F148" s="92">
        <f t="shared" si="2"/>
        <v>394.45</v>
      </c>
    </row>
    <row r="149" s="83" customFormat="1" ht="15" spans="1:6">
      <c r="A149" s="89">
        <v>149</v>
      </c>
      <c r="B149" s="34" t="s">
        <v>1425</v>
      </c>
      <c r="C149" s="46" t="s">
        <v>1568</v>
      </c>
      <c r="D149" s="90">
        <v>6</v>
      </c>
      <c r="E149" s="91">
        <v>85.75</v>
      </c>
      <c r="F149" s="92">
        <f t="shared" si="2"/>
        <v>514.5</v>
      </c>
    </row>
    <row r="150" s="83" customFormat="1" ht="15" spans="1:6">
      <c r="A150" s="89">
        <v>150</v>
      </c>
      <c r="B150" s="34" t="s">
        <v>1425</v>
      </c>
      <c r="C150" s="46" t="s">
        <v>1569</v>
      </c>
      <c r="D150" s="90">
        <v>2.99</v>
      </c>
      <c r="E150" s="91">
        <v>85.75</v>
      </c>
      <c r="F150" s="92">
        <f t="shared" si="2"/>
        <v>256.39</v>
      </c>
    </row>
    <row r="151" s="83" customFormat="1" ht="15" spans="1:6">
      <c r="A151" s="89">
        <v>151</v>
      </c>
      <c r="B151" s="34" t="s">
        <v>1425</v>
      </c>
      <c r="C151" s="46" t="s">
        <v>1570</v>
      </c>
      <c r="D151" s="90">
        <v>6.51</v>
      </c>
      <c r="E151" s="91">
        <v>85.75</v>
      </c>
      <c r="F151" s="92">
        <f t="shared" si="2"/>
        <v>558.23</v>
      </c>
    </row>
    <row r="152" s="83" customFormat="1" ht="15" spans="1:6">
      <c r="A152" s="89">
        <v>152</v>
      </c>
      <c r="B152" s="34" t="s">
        <v>1425</v>
      </c>
      <c r="C152" s="46" t="s">
        <v>1571</v>
      </c>
      <c r="D152" s="90">
        <v>7.55</v>
      </c>
      <c r="E152" s="91">
        <v>85.75</v>
      </c>
      <c r="F152" s="92">
        <f t="shared" si="2"/>
        <v>647.41</v>
      </c>
    </row>
    <row r="153" s="83" customFormat="1" ht="15" spans="1:6">
      <c r="A153" s="89">
        <v>153</v>
      </c>
      <c r="B153" s="34" t="s">
        <v>1425</v>
      </c>
      <c r="C153" s="46" t="s">
        <v>1572</v>
      </c>
      <c r="D153" s="90">
        <v>3</v>
      </c>
      <c r="E153" s="91">
        <v>85.75</v>
      </c>
      <c r="F153" s="92">
        <f t="shared" si="2"/>
        <v>257.25</v>
      </c>
    </row>
    <row r="154" s="83" customFormat="1" ht="15" spans="1:6">
      <c r="A154" s="89">
        <v>154</v>
      </c>
      <c r="B154" s="34" t="s">
        <v>1425</v>
      </c>
      <c r="C154" s="46" t="s">
        <v>1573</v>
      </c>
      <c r="D154" s="90">
        <v>7.06</v>
      </c>
      <c r="E154" s="91">
        <v>85.75</v>
      </c>
      <c r="F154" s="92">
        <f t="shared" si="2"/>
        <v>605.4</v>
      </c>
    </row>
    <row r="155" s="83" customFormat="1" ht="15" spans="1:6">
      <c r="A155" s="89">
        <v>155</v>
      </c>
      <c r="B155" s="34" t="s">
        <v>1425</v>
      </c>
      <c r="C155" s="46" t="s">
        <v>1574</v>
      </c>
      <c r="D155" s="90">
        <v>6.99</v>
      </c>
      <c r="E155" s="91">
        <v>85.75</v>
      </c>
      <c r="F155" s="92">
        <f t="shared" si="2"/>
        <v>599.39</v>
      </c>
    </row>
    <row r="156" s="83" customFormat="1" ht="15" spans="1:6">
      <c r="A156" s="89">
        <v>156</v>
      </c>
      <c r="B156" s="34" t="s">
        <v>1425</v>
      </c>
      <c r="C156" s="46" t="s">
        <v>1575</v>
      </c>
      <c r="D156" s="90">
        <v>4.36</v>
      </c>
      <c r="E156" s="91">
        <v>85.75</v>
      </c>
      <c r="F156" s="92">
        <f t="shared" si="2"/>
        <v>373.87</v>
      </c>
    </row>
    <row r="157" s="83" customFormat="1" ht="15" spans="1:6">
      <c r="A157" s="89">
        <v>157</v>
      </c>
      <c r="B157" s="34" t="s">
        <v>1425</v>
      </c>
      <c r="C157" s="46" t="s">
        <v>1576</v>
      </c>
      <c r="D157" s="90">
        <v>4.05</v>
      </c>
      <c r="E157" s="91">
        <v>85.75</v>
      </c>
      <c r="F157" s="92">
        <f t="shared" si="2"/>
        <v>347.29</v>
      </c>
    </row>
    <row r="158" s="83" customFormat="1" ht="15" spans="1:6">
      <c r="A158" s="89">
        <v>158</v>
      </c>
      <c r="B158" s="34" t="s">
        <v>1425</v>
      </c>
      <c r="C158" s="46" t="s">
        <v>1577</v>
      </c>
      <c r="D158" s="90">
        <v>1.59</v>
      </c>
      <c r="E158" s="91">
        <v>85.75</v>
      </c>
      <c r="F158" s="92">
        <f t="shared" si="2"/>
        <v>136.34</v>
      </c>
    </row>
    <row r="159" s="83" customFormat="1" ht="15" spans="1:6">
      <c r="A159" s="89">
        <v>159</v>
      </c>
      <c r="B159" s="34" t="s">
        <v>1425</v>
      </c>
      <c r="C159" s="46" t="s">
        <v>1578</v>
      </c>
      <c r="D159" s="90">
        <v>2.84</v>
      </c>
      <c r="E159" s="91">
        <v>85.75</v>
      </c>
      <c r="F159" s="92">
        <f t="shared" si="2"/>
        <v>243.53</v>
      </c>
    </row>
    <row r="160" s="83" customFormat="1" ht="15" spans="1:6">
      <c r="A160" s="89">
        <v>160</v>
      </c>
      <c r="B160" s="34" t="s">
        <v>1425</v>
      </c>
      <c r="C160" s="46" t="s">
        <v>1579</v>
      </c>
      <c r="D160" s="90">
        <v>6.55</v>
      </c>
      <c r="E160" s="91">
        <v>85.75</v>
      </c>
      <c r="F160" s="92">
        <f t="shared" si="2"/>
        <v>561.66</v>
      </c>
    </row>
    <row r="161" s="83" customFormat="1" ht="15" spans="1:6">
      <c r="A161" s="89">
        <v>161</v>
      </c>
      <c r="B161" s="34" t="s">
        <v>1425</v>
      </c>
      <c r="C161" s="46" t="s">
        <v>1580</v>
      </c>
      <c r="D161" s="90">
        <v>6</v>
      </c>
      <c r="E161" s="91">
        <v>85.75</v>
      </c>
      <c r="F161" s="92">
        <f t="shared" si="2"/>
        <v>514.5</v>
      </c>
    </row>
    <row r="162" s="83" customFormat="1" ht="15" spans="1:6">
      <c r="A162" s="89">
        <v>162</v>
      </c>
      <c r="B162" s="34" t="s">
        <v>1425</v>
      </c>
      <c r="C162" s="46" t="s">
        <v>1581</v>
      </c>
      <c r="D162" s="90">
        <v>3</v>
      </c>
      <c r="E162" s="91">
        <v>85.75</v>
      </c>
      <c r="F162" s="92">
        <f t="shared" si="2"/>
        <v>257.25</v>
      </c>
    </row>
    <row r="163" s="83" customFormat="1" ht="15" spans="1:6">
      <c r="A163" s="89">
        <v>163</v>
      </c>
      <c r="B163" s="34" t="s">
        <v>1425</v>
      </c>
      <c r="C163" s="46" t="s">
        <v>1582</v>
      </c>
      <c r="D163" s="90">
        <v>4.02</v>
      </c>
      <c r="E163" s="91">
        <v>85.75</v>
      </c>
      <c r="F163" s="92">
        <f t="shared" si="2"/>
        <v>344.72</v>
      </c>
    </row>
    <row r="164" s="83" customFormat="1" ht="15" spans="1:6">
      <c r="A164" s="89">
        <v>164</v>
      </c>
      <c r="B164" s="34" t="s">
        <v>1425</v>
      </c>
      <c r="C164" s="46" t="s">
        <v>1583</v>
      </c>
      <c r="D164" s="90">
        <v>0.67</v>
      </c>
      <c r="E164" s="91">
        <v>85.75</v>
      </c>
      <c r="F164" s="92">
        <f t="shared" si="2"/>
        <v>57.45</v>
      </c>
    </row>
    <row r="165" s="83" customFormat="1" ht="15" spans="1:6">
      <c r="A165" s="89">
        <v>165</v>
      </c>
      <c r="B165" s="34" t="s">
        <v>1425</v>
      </c>
      <c r="C165" s="46" t="s">
        <v>1584</v>
      </c>
      <c r="D165" s="90">
        <v>1.6</v>
      </c>
      <c r="E165" s="91">
        <v>85.75</v>
      </c>
      <c r="F165" s="92">
        <f t="shared" si="2"/>
        <v>137.2</v>
      </c>
    </row>
    <row r="166" s="83" customFormat="1" ht="15" spans="1:6">
      <c r="A166" s="89">
        <v>166</v>
      </c>
      <c r="B166" s="34" t="s">
        <v>1425</v>
      </c>
      <c r="C166" s="46" t="s">
        <v>1585</v>
      </c>
      <c r="D166" s="90">
        <v>7.5</v>
      </c>
      <c r="E166" s="91">
        <v>85.75</v>
      </c>
      <c r="F166" s="92">
        <f t="shared" si="2"/>
        <v>643.13</v>
      </c>
    </row>
    <row r="167" s="83" customFormat="1" ht="15" spans="1:6">
      <c r="A167" s="89">
        <v>167</v>
      </c>
      <c r="B167" s="34" t="s">
        <v>1425</v>
      </c>
      <c r="C167" s="46" t="s">
        <v>1586</v>
      </c>
      <c r="D167" s="90">
        <v>5.51</v>
      </c>
      <c r="E167" s="91">
        <v>85.75</v>
      </c>
      <c r="F167" s="92">
        <f t="shared" si="2"/>
        <v>472.48</v>
      </c>
    </row>
    <row r="168" s="83" customFormat="1" ht="15" spans="1:6">
      <c r="A168" s="89">
        <v>168</v>
      </c>
      <c r="B168" s="34" t="s">
        <v>1425</v>
      </c>
      <c r="C168" s="46" t="s">
        <v>1587</v>
      </c>
      <c r="D168" s="90">
        <v>3.75</v>
      </c>
      <c r="E168" s="91">
        <v>85.75</v>
      </c>
      <c r="F168" s="92">
        <f t="shared" si="2"/>
        <v>321.56</v>
      </c>
    </row>
    <row r="169" s="83" customFormat="1" ht="15" spans="1:6">
      <c r="A169" s="89">
        <v>169</v>
      </c>
      <c r="B169" s="34" t="s">
        <v>1425</v>
      </c>
      <c r="C169" s="46" t="s">
        <v>1588</v>
      </c>
      <c r="D169" s="90">
        <v>4.5</v>
      </c>
      <c r="E169" s="91">
        <v>85.75</v>
      </c>
      <c r="F169" s="92">
        <f t="shared" si="2"/>
        <v>385.88</v>
      </c>
    </row>
    <row r="170" s="83" customFormat="1" ht="15" spans="1:6">
      <c r="A170" s="89">
        <v>170</v>
      </c>
      <c r="B170" s="34" t="s">
        <v>1425</v>
      </c>
      <c r="C170" s="46" t="s">
        <v>1589</v>
      </c>
      <c r="D170" s="90">
        <v>5.49</v>
      </c>
      <c r="E170" s="91">
        <v>85.75</v>
      </c>
      <c r="F170" s="92">
        <f t="shared" si="2"/>
        <v>470.77</v>
      </c>
    </row>
    <row r="171" s="83" customFormat="1" ht="15" spans="1:6">
      <c r="A171" s="89">
        <v>171</v>
      </c>
      <c r="B171" s="34" t="s">
        <v>1425</v>
      </c>
      <c r="C171" s="46" t="s">
        <v>1590</v>
      </c>
      <c r="D171" s="90">
        <v>5.62</v>
      </c>
      <c r="E171" s="91">
        <v>85.75</v>
      </c>
      <c r="F171" s="92">
        <f t="shared" si="2"/>
        <v>481.92</v>
      </c>
    </row>
    <row r="172" s="83" customFormat="1" ht="15" spans="1:6">
      <c r="A172" s="89">
        <v>172</v>
      </c>
      <c r="B172" s="34" t="s">
        <v>1425</v>
      </c>
      <c r="C172" s="46" t="s">
        <v>1591</v>
      </c>
      <c r="D172" s="90">
        <v>7.4</v>
      </c>
      <c r="E172" s="91">
        <v>85.75</v>
      </c>
      <c r="F172" s="92">
        <f t="shared" si="2"/>
        <v>634.55</v>
      </c>
    </row>
    <row r="173" s="83" customFormat="1" ht="15" spans="1:6">
      <c r="A173" s="89">
        <v>173</v>
      </c>
      <c r="B173" s="34" t="s">
        <v>1425</v>
      </c>
      <c r="C173" s="46" t="s">
        <v>1592</v>
      </c>
      <c r="D173" s="90">
        <v>6.75</v>
      </c>
      <c r="E173" s="91">
        <v>85.75</v>
      </c>
      <c r="F173" s="92">
        <f t="shared" si="2"/>
        <v>578.81</v>
      </c>
    </row>
    <row r="174" s="83" customFormat="1" ht="15" spans="1:6">
      <c r="A174" s="89">
        <v>174</v>
      </c>
      <c r="B174" s="34" t="s">
        <v>1425</v>
      </c>
      <c r="C174" s="46" t="s">
        <v>1593</v>
      </c>
      <c r="D174" s="90">
        <v>3</v>
      </c>
      <c r="E174" s="91">
        <v>85.75</v>
      </c>
      <c r="F174" s="92">
        <f t="shared" si="2"/>
        <v>257.25</v>
      </c>
    </row>
    <row r="175" s="83" customFormat="1" ht="15" spans="1:6">
      <c r="A175" s="89">
        <v>175</v>
      </c>
      <c r="B175" s="34" t="s">
        <v>1425</v>
      </c>
      <c r="C175" s="46" t="s">
        <v>1594</v>
      </c>
      <c r="D175" s="90">
        <v>7.65</v>
      </c>
      <c r="E175" s="91">
        <v>85.75</v>
      </c>
      <c r="F175" s="92">
        <f t="shared" si="2"/>
        <v>655.99</v>
      </c>
    </row>
    <row r="176" s="83" customFormat="1" ht="15" spans="1:6">
      <c r="A176" s="89">
        <v>176</v>
      </c>
      <c r="B176" s="34" t="s">
        <v>1425</v>
      </c>
      <c r="C176" s="46" t="s">
        <v>1595</v>
      </c>
      <c r="D176" s="90">
        <v>6.23</v>
      </c>
      <c r="E176" s="91">
        <v>85.75</v>
      </c>
      <c r="F176" s="92">
        <f t="shared" si="2"/>
        <v>534.22</v>
      </c>
    </row>
    <row r="177" s="83" customFormat="1" ht="15" spans="1:6">
      <c r="A177" s="89">
        <v>177</v>
      </c>
      <c r="B177" s="34" t="s">
        <v>1425</v>
      </c>
      <c r="C177" s="46" t="s">
        <v>1596</v>
      </c>
      <c r="D177" s="90">
        <v>2.78</v>
      </c>
      <c r="E177" s="91">
        <v>85.75</v>
      </c>
      <c r="F177" s="92">
        <f t="shared" si="2"/>
        <v>238.39</v>
      </c>
    </row>
    <row r="178" s="83" customFormat="1" ht="15" spans="1:6">
      <c r="A178" s="89">
        <v>178</v>
      </c>
      <c r="B178" s="34" t="s">
        <v>1425</v>
      </c>
      <c r="C178" s="94" t="s">
        <v>1597</v>
      </c>
      <c r="D178" s="95">
        <v>4.17</v>
      </c>
      <c r="E178" s="91">
        <v>85.75</v>
      </c>
      <c r="F178" s="92">
        <f t="shared" si="2"/>
        <v>357.58</v>
      </c>
    </row>
    <row r="179" s="83" customFormat="1" ht="15" spans="1:6">
      <c r="A179" s="89">
        <v>179</v>
      </c>
      <c r="B179" s="34" t="s">
        <v>1425</v>
      </c>
      <c r="C179" s="46" t="s">
        <v>1598</v>
      </c>
      <c r="D179" s="90">
        <v>5.56</v>
      </c>
      <c r="E179" s="91">
        <v>85.75</v>
      </c>
      <c r="F179" s="92">
        <f t="shared" si="2"/>
        <v>476.77</v>
      </c>
    </row>
    <row r="180" s="83" customFormat="1" ht="15" spans="1:6">
      <c r="A180" s="89">
        <v>180</v>
      </c>
      <c r="B180" s="34" t="s">
        <v>1425</v>
      </c>
      <c r="C180" s="46" t="s">
        <v>1599</v>
      </c>
      <c r="D180" s="90">
        <v>4.17</v>
      </c>
      <c r="E180" s="91">
        <v>85.75</v>
      </c>
      <c r="F180" s="92">
        <f t="shared" si="2"/>
        <v>357.58</v>
      </c>
    </row>
    <row r="181" s="83" customFormat="1" ht="15" spans="1:6">
      <c r="A181" s="89">
        <v>181</v>
      </c>
      <c r="B181" s="34" t="s">
        <v>1425</v>
      </c>
      <c r="C181" s="46" t="s">
        <v>1600</v>
      </c>
      <c r="D181" s="90">
        <v>4.87</v>
      </c>
      <c r="E181" s="91">
        <v>85.75</v>
      </c>
      <c r="F181" s="92">
        <f t="shared" si="2"/>
        <v>417.6</v>
      </c>
    </row>
    <row r="182" s="83" customFormat="1" ht="15" spans="1:6">
      <c r="A182" s="89">
        <v>182</v>
      </c>
      <c r="B182" s="34" t="s">
        <v>1425</v>
      </c>
      <c r="C182" s="46" t="s">
        <v>1601</v>
      </c>
      <c r="D182" s="90">
        <v>4.87</v>
      </c>
      <c r="E182" s="91">
        <v>85.75</v>
      </c>
      <c r="F182" s="92">
        <f t="shared" si="2"/>
        <v>417.6</v>
      </c>
    </row>
    <row r="183" s="83" customFormat="1" ht="15" spans="1:6">
      <c r="A183" s="89">
        <v>183</v>
      </c>
      <c r="B183" s="34" t="s">
        <v>1425</v>
      </c>
      <c r="C183" s="46" t="s">
        <v>1602</v>
      </c>
      <c r="D183" s="90">
        <v>4.17</v>
      </c>
      <c r="E183" s="91">
        <v>85.75</v>
      </c>
      <c r="F183" s="92">
        <f t="shared" si="2"/>
        <v>357.58</v>
      </c>
    </row>
    <row r="184" s="83" customFormat="1" ht="15" spans="1:6">
      <c r="A184" s="89">
        <v>184</v>
      </c>
      <c r="B184" s="34" t="s">
        <v>1425</v>
      </c>
      <c r="C184" s="46" t="s">
        <v>1603</v>
      </c>
      <c r="D184" s="90">
        <v>2.78</v>
      </c>
      <c r="E184" s="91">
        <v>85.75</v>
      </c>
      <c r="F184" s="92">
        <f t="shared" si="2"/>
        <v>238.39</v>
      </c>
    </row>
    <row r="185" s="83" customFormat="1" ht="15" spans="1:6">
      <c r="A185" s="89">
        <v>185</v>
      </c>
      <c r="B185" s="34" t="s">
        <v>1425</v>
      </c>
      <c r="C185" s="46" t="s">
        <v>1604</v>
      </c>
      <c r="D185" s="90">
        <v>4.17</v>
      </c>
      <c r="E185" s="91">
        <v>85.75</v>
      </c>
      <c r="F185" s="92">
        <f t="shared" si="2"/>
        <v>357.58</v>
      </c>
    </row>
    <row r="186" s="83" customFormat="1" ht="15" spans="1:6">
      <c r="A186" s="89">
        <v>186</v>
      </c>
      <c r="B186" s="34" t="s">
        <v>1425</v>
      </c>
      <c r="C186" s="46" t="s">
        <v>1605</v>
      </c>
      <c r="D186" s="90">
        <v>6.95</v>
      </c>
      <c r="E186" s="91">
        <v>85.75</v>
      </c>
      <c r="F186" s="92">
        <f t="shared" si="2"/>
        <v>595.96</v>
      </c>
    </row>
    <row r="187" s="83" customFormat="1" ht="15" spans="1:6">
      <c r="A187" s="89">
        <v>187</v>
      </c>
      <c r="B187" s="34" t="s">
        <v>1425</v>
      </c>
      <c r="C187" s="46" t="s">
        <v>1606</v>
      </c>
      <c r="D187" s="90">
        <v>6.95</v>
      </c>
      <c r="E187" s="91">
        <v>85.75</v>
      </c>
      <c r="F187" s="92">
        <f t="shared" si="2"/>
        <v>595.96</v>
      </c>
    </row>
    <row r="188" s="83" customFormat="1" ht="15" spans="1:6">
      <c r="A188" s="89">
        <v>188</v>
      </c>
      <c r="B188" s="34" t="s">
        <v>1425</v>
      </c>
      <c r="C188" s="46" t="s">
        <v>1607</v>
      </c>
      <c r="D188" s="90">
        <v>6.95</v>
      </c>
      <c r="E188" s="91">
        <v>85.75</v>
      </c>
      <c r="F188" s="92">
        <f t="shared" si="2"/>
        <v>595.96</v>
      </c>
    </row>
    <row r="189" s="83" customFormat="1" ht="15" spans="1:6">
      <c r="A189" s="89">
        <v>189</v>
      </c>
      <c r="B189" s="34" t="s">
        <v>1425</v>
      </c>
      <c r="C189" s="46" t="s">
        <v>1608</v>
      </c>
      <c r="D189" s="90">
        <v>4.17</v>
      </c>
      <c r="E189" s="91">
        <v>85.75</v>
      </c>
      <c r="F189" s="92">
        <f t="shared" si="2"/>
        <v>357.58</v>
      </c>
    </row>
    <row r="190" s="83" customFormat="1" ht="15" spans="1:6">
      <c r="A190" s="89">
        <v>190</v>
      </c>
      <c r="B190" s="34" t="s">
        <v>1425</v>
      </c>
      <c r="C190" s="46" t="s">
        <v>1609</v>
      </c>
      <c r="D190" s="90">
        <v>6.95</v>
      </c>
      <c r="E190" s="91">
        <v>85.75</v>
      </c>
      <c r="F190" s="92">
        <f t="shared" si="2"/>
        <v>595.96</v>
      </c>
    </row>
    <row r="191" s="83" customFormat="1" ht="15" spans="1:6">
      <c r="A191" s="89">
        <v>191</v>
      </c>
      <c r="B191" s="34" t="s">
        <v>1425</v>
      </c>
      <c r="C191" s="46" t="s">
        <v>1610</v>
      </c>
      <c r="D191" s="90">
        <v>6.95</v>
      </c>
      <c r="E191" s="91">
        <v>85.75</v>
      </c>
      <c r="F191" s="92">
        <f t="shared" si="2"/>
        <v>595.96</v>
      </c>
    </row>
    <row r="192" s="83" customFormat="1" ht="15" spans="1:6">
      <c r="A192" s="89">
        <v>192</v>
      </c>
      <c r="B192" s="34" t="s">
        <v>1425</v>
      </c>
      <c r="C192" s="46" t="s">
        <v>1611</v>
      </c>
      <c r="D192" s="90">
        <v>6.95</v>
      </c>
      <c r="E192" s="91">
        <v>85.75</v>
      </c>
      <c r="F192" s="92">
        <f t="shared" si="2"/>
        <v>595.96</v>
      </c>
    </row>
    <row r="193" s="83" customFormat="1" ht="15" spans="1:6">
      <c r="A193" s="89">
        <v>193</v>
      </c>
      <c r="B193" s="34" t="s">
        <v>1425</v>
      </c>
      <c r="C193" s="46" t="s">
        <v>1612</v>
      </c>
      <c r="D193" s="90">
        <v>3.94</v>
      </c>
      <c r="E193" s="91">
        <v>85.75</v>
      </c>
      <c r="F193" s="92">
        <f t="shared" si="2"/>
        <v>337.86</v>
      </c>
    </row>
    <row r="194" s="83" customFormat="1" ht="15" spans="1:6">
      <c r="A194" s="89">
        <v>194</v>
      </c>
      <c r="B194" s="34" t="s">
        <v>1425</v>
      </c>
      <c r="C194" s="46" t="s">
        <v>1613</v>
      </c>
      <c r="D194" s="90">
        <v>4.17</v>
      </c>
      <c r="E194" s="91">
        <v>85.75</v>
      </c>
      <c r="F194" s="92">
        <f t="shared" si="2"/>
        <v>357.58</v>
      </c>
    </row>
    <row r="195" s="83" customFormat="1" ht="15" spans="1:6">
      <c r="A195" s="89">
        <v>195</v>
      </c>
      <c r="B195" s="34" t="s">
        <v>1425</v>
      </c>
      <c r="C195" s="46" t="s">
        <v>1614</v>
      </c>
      <c r="D195" s="90">
        <v>4.59</v>
      </c>
      <c r="E195" s="91">
        <v>85.75</v>
      </c>
      <c r="F195" s="92">
        <f t="shared" si="2"/>
        <v>393.59</v>
      </c>
    </row>
    <row r="196" s="83" customFormat="1" ht="15" spans="1:6">
      <c r="A196" s="89">
        <v>196</v>
      </c>
      <c r="B196" s="34" t="s">
        <v>1425</v>
      </c>
      <c r="C196" s="46" t="s">
        <v>1615</v>
      </c>
      <c r="D196" s="90">
        <v>2.78</v>
      </c>
      <c r="E196" s="91">
        <v>85.75</v>
      </c>
      <c r="F196" s="92">
        <f t="shared" ref="F196:F259" si="3">ROUND(E196*D196,2)</f>
        <v>238.39</v>
      </c>
    </row>
    <row r="197" s="83" customFormat="1" ht="15" spans="1:6">
      <c r="A197" s="89">
        <v>197</v>
      </c>
      <c r="B197" s="34" t="s">
        <v>1425</v>
      </c>
      <c r="C197" s="46" t="s">
        <v>1616</v>
      </c>
      <c r="D197" s="90">
        <v>5.98</v>
      </c>
      <c r="E197" s="91">
        <v>85.75</v>
      </c>
      <c r="F197" s="92">
        <f t="shared" si="3"/>
        <v>512.79</v>
      </c>
    </row>
    <row r="198" s="83" customFormat="1" ht="15" spans="1:6">
      <c r="A198" s="89">
        <v>198</v>
      </c>
      <c r="B198" s="34" t="s">
        <v>1425</v>
      </c>
      <c r="C198" s="46" t="s">
        <v>1617</v>
      </c>
      <c r="D198" s="90">
        <v>6.12</v>
      </c>
      <c r="E198" s="91">
        <v>85.75</v>
      </c>
      <c r="F198" s="92">
        <f t="shared" si="3"/>
        <v>524.79</v>
      </c>
    </row>
    <row r="199" s="83" customFormat="1" ht="15" spans="1:6">
      <c r="A199" s="89">
        <v>199</v>
      </c>
      <c r="B199" s="34" t="s">
        <v>1425</v>
      </c>
      <c r="C199" s="46" t="s">
        <v>1618</v>
      </c>
      <c r="D199" s="90">
        <v>9.73</v>
      </c>
      <c r="E199" s="91">
        <v>85.75</v>
      </c>
      <c r="F199" s="92">
        <f t="shared" si="3"/>
        <v>834.35</v>
      </c>
    </row>
    <row r="200" s="83" customFormat="1" ht="15" spans="1:6">
      <c r="A200" s="89">
        <v>200</v>
      </c>
      <c r="B200" s="34" t="s">
        <v>1425</v>
      </c>
      <c r="C200" s="46" t="s">
        <v>1619</v>
      </c>
      <c r="D200" s="90">
        <v>4.96</v>
      </c>
      <c r="E200" s="91">
        <v>85.75</v>
      </c>
      <c r="F200" s="92">
        <f t="shared" si="3"/>
        <v>425.32</v>
      </c>
    </row>
    <row r="201" s="83" customFormat="1" ht="15" spans="1:6">
      <c r="A201" s="89">
        <v>201</v>
      </c>
      <c r="B201" s="34" t="s">
        <v>1425</v>
      </c>
      <c r="C201" s="46" t="s">
        <v>1620</v>
      </c>
      <c r="D201" s="90">
        <v>4.96</v>
      </c>
      <c r="E201" s="91">
        <v>85.75</v>
      </c>
      <c r="F201" s="92">
        <f t="shared" si="3"/>
        <v>425.32</v>
      </c>
    </row>
    <row r="202" s="83" customFormat="1" ht="15" spans="1:6">
      <c r="A202" s="89">
        <v>202</v>
      </c>
      <c r="B202" s="34" t="s">
        <v>1425</v>
      </c>
      <c r="C202" s="46" t="s">
        <v>1621</v>
      </c>
      <c r="D202" s="90">
        <v>2.85</v>
      </c>
      <c r="E202" s="91">
        <v>85.75</v>
      </c>
      <c r="F202" s="92">
        <f t="shared" si="3"/>
        <v>244.39</v>
      </c>
    </row>
    <row r="203" s="83" customFormat="1" ht="15" spans="1:6">
      <c r="A203" s="89">
        <v>203</v>
      </c>
      <c r="B203" s="34" t="s">
        <v>1425</v>
      </c>
      <c r="C203" s="46" t="s">
        <v>1622</v>
      </c>
      <c r="D203" s="90">
        <v>5.58</v>
      </c>
      <c r="E203" s="91">
        <v>85.75</v>
      </c>
      <c r="F203" s="92">
        <f t="shared" si="3"/>
        <v>478.49</v>
      </c>
    </row>
    <row r="204" s="83" customFormat="1" ht="15" spans="1:6">
      <c r="A204" s="89">
        <v>204</v>
      </c>
      <c r="B204" s="34" t="s">
        <v>1425</v>
      </c>
      <c r="C204" s="46" t="s">
        <v>1623</v>
      </c>
      <c r="D204" s="90">
        <v>6.2</v>
      </c>
      <c r="E204" s="91">
        <v>85.75</v>
      </c>
      <c r="F204" s="92">
        <f t="shared" si="3"/>
        <v>531.65</v>
      </c>
    </row>
    <row r="205" s="83" customFormat="1" ht="15" spans="1:6">
      <c r="A205" s="89">
        <v>205</v>
      </c>
      <c r="B205" s="34" t="s">
        <v>1425</v>
      </c>
      <c r="C205" s="46" t="s">
        <v>1624</v>
      </c>
      <c r="D205" s="90">
        <v>3.1</v>
      </c>
      <c r="E205" s="91">
        <v>85.75</v>
      </c>
      <c r="F205" s="92">
        <f t="shared" si="3"/>
        <v>265.83</v>
      </c>
    </row>
    <row r="206" s="83" customFormat="1" ht="15" spans="1:6">
      <c r="A206" s="89">
        <v>206</v>
      </c>
      <c r="B206" s="34" t="s">
        <v>1425</v>
      </c>
      <c r="C206" s="46" t="s">
        <v>1625</v>
      </c>
      <c r="D206" s="90">
        <v>6.2</v>
      </c>
      <c r="E206" s="91">
        <v>85.75</v>
      </c>
      <c r="F206" s="92">
        <f t="shared" si="3"/>
        <v>531.65</v>
      </c>
    </row>
    <row r="207" s="83" customFormat="1" ht="15" spans="1:6">
      <c r="A207" s="89">
        <v>207</v>
      </c>
      <c r="B207" s="34" t="s">
        <v>1425</v>
      </c>
      <c r="C207" s="46" t="s">
        <v>1626</v>
      </c>
      <c r="D207" s="90">
        <v>3.72</v>
      </c>
      <c r="E207" s="91">
        <v>85.75</v>
      </c>
      <c r="F207" s="92">
        <f t="shared" si="3"/>
        <v>318.99</v>
      </c>
    </row>
    <row r="208" s="83" customFormat="1" ht="15" spans="1:6">
      <c r="A208" s="89">
        <v>208</v>
      </c>
      <c r="B208" s="34" t="s">
        <v>1425</v>
      </c>
      <c r="C208" s="46" t="s">
        <v>1627</v>
      </c>
      <c r="D208" s="90">
        <v>5.46</v>
      </c>
      <c r="E208" s="91">
        <v>85.75</v>
      </c>
      <c r="F208" s="92">
        <f t="shared" si="3"/>
        <v>468.2</v>
      </c>
    </row>
    <row r="209" s="83" customFormat="1" ht="15" spans="1:6">
      <c r="A209" s="89">
        <v>209</v>
      </c>
      <c r="B209" s="34" t="s">
        <v>1425</v>
      </c>
      <c r="C209" s="46" t="s">
        <v>1628</v>
      </c>
      <c r="D209" s="90">
        <v>6.43</v>
      </c>
      <c r="E209" s="91">
        <v>85.75</v>
      </c>
      <c r="F209" s="92">
        <f t="shared" si="3"/>
        <v>551.37</v>
      </c>
    </row>
    <row r="210" s="83" customFormat="1" ht="15" spans="1:6">
      <c r="A210" s="89">
        <v>210</v>
      </c>
      <c r="B210" s="34" t="s">
        <v>1425</v>
      </c>
      <c r="C210" s="46" t="s">
        <v>1629</v>
      </c>
      <c r="D210" s="90">
        <v>1.64</v>
      </c>
      <c r="E210" s="91">
        <v>85.75</v>
      </c>
      <c r="F210" s="92">
        <f t="shared" si="3"/>
        <v>140.63</v>
      </c>
    </row>
    <row r="211" s="83" customFormat="1" ht="15" spans="1:6">
      <c r="A211" s="89">
        <v>211</v>
      </c>
      <c r="B211" s="34" t="s">
        <v>1425</v>
      </c>
      <c r="C211" s="46" t="s">
        <v>1630</v>
      </c>
      <c r="D211" s="90">
        <v>4.96</v>
      </c>
      <c r="E211" s="91">
        <v>85.75</v>
      </c>
      <c r="F211" s="92">
        <f t="shared" si="3"/>
        <v>425.32</v>
      </c>
    </row>
    <row r="212" s="83" customFormat="1" ht="15" spans="1:6">
      <c r="A212" s="89">
        <v>212</v>
      </c>
      <c r="B212" s="34" t="s">
        <v>1425</v>
      </c>
      <c r="C212" s="46" t="s">
        <v>1631</v>
      </c>
      <c r="D212" s="90">
        <v>4.96</v>
      </c>
      <c r="E212" s="91">
        <v>85.75</v>
      </c>
      <c r="F212" s="92">
        <f t="shared" si="3"/>
        <v>425.32</v>
      </c>
    </row>
    <row r="213" s="83" customFormat="1" ht="15" spans="1:6">
      <c r="A213" s="89">
        <v>213</v>
      </c>
      <c r="B213" s="34" t="s">
        <v>1425</v>
      </c>
      <c r="C213" s="46" t="s">
        <v>1632</v>
      </c>
      <c r="D213" s="90">
        <v>2.48</v>
      </c>
      <c r="E213" s="91">
        <v>85.75</v>
      </c>
      <c r="F213" s="92">
        <f t="shared" si="3"/>
        <v>212.66</v>
      </c>
    </row>
    <row r="214" s="83" customFormat="1" ht="15" spans="1:6">
      <c r="A214" s="89">
        <v>214</v>
      </c>
      <c r="B214" s="34" t="s">
        <v>1425</v>
      </c>
      <c r="C214" s="46" t="s">
        <v>1633</v>
      </c>
      <c r="D214" s="90">
        <v>3.72</v>
      </c>
      <c r="E214" s="91">
        <v>85.75</v>
      </c>
      <c r="F214" s="92">
        <f t="shared" si="3"/>
        <v>318.99</v>
      </c>
    </row>
    <row r="215" s="83" customFormat="1" ht="15" spans="1:6">
      <c r="A215" s="89">
        <v>215</v>
      </c>
      <c r="B215" s="34" t="s">
        <v>1425</v>
      </c>
      <c r="C215" s="46" t="s">
        <v>1634</v>
      </c>
      <c r="D215" s="90">
        <v>3.94</v>
      </c>
      <c r="E215" s="91">
        <v>85.75</v>
      </c>
      <c r="F215" s="92">
        <f t="shared" si="3"/>
        <v>337.86</v>
      </c>
    </row>
    <row r="216" s="83" customFormat="1" ht="15" spans="1:6">
      <c r="A216" s="89">
        <v>216</v>
      </c>
      <c r="B216" s="34" t="s">
        <v>1425</v>
      </c>
      <c r="C216" s="46" t="s">
        <v>1635</v>
      </c>
      <c r="D216" s="90">
        <v>4.34</v>
      </c>
      <c r="E216" s="91">
        <v>85.75</v>
      </c>
      <c r="F216" s="92">
        <f t="shared" si="3"/>
        <v>372.16</v>
      </c>
    </row>
    <row r="217" s="83" customFormat="1" ht="15" spans="1:6">
      <c r="A217" s="89">
        <v>217</v>
      </c>
      <c r="B217" s="34" t="s">
        <v>1425</v>
      </c>
      <c r="C217" s="46" t="s">
        <v>1636</v>
      </c>
      <c r="D217" s="90">
        <v>6.2</v>
      </c>
      <c r="E217" s="91">
        <v>85.75</v>
      </c>
      <c r="F217" s="92">
        <f t="shared" si="3"/>
        <v>531.65</v>
      </c>
    </row>
    <row r="218" s="83" customFormat="1" ht="15" spans="1:6">
      <c r="A218" s="89">
        <v>218</v>
      </c>
      <c r="B218" s="34" t="s">
        <v>1425</v>
      </c>
      <c r="C218" s="46" t="s">
        <v>1637</v>
      </c>
      <c r="D218" s="90">
        <v>4.96</v>
      </c>
      <c r="E218" s="91">
        <v>85.75</v>
      </c>
      <c r="F218" s="92">
        <f t="shared" si="3"/>
        <v>425.32</v>
      </c>
    </row>
    <row r="219" s="83" customFormat="1" ht="15" spans="1:6">
      <c r="A219" s="89">
        <v>219</v>
      </c>
      <c r="B219" s="34" t="s">
        <v>1425</v>
      </c>
      <c r="C219" s="46" t="s">
        <v>1638</v>
      </c>
      <c r="D219" s="90">
        <v>4.96</v>
      </c>
      <c r="E219" s="91">
        <v>85.75</v>
      </c>
      <c r="F219" s="92">
        <f t="shared" si="3"/>
        <v>425.32</v>
      </c>
    </row>
    <row r="220" s="83" customFormat="1" ht="15" spans="1:6">
      <c r="A220" s="89">
        <v>220</v>
      </c>
      <c r="B220" s="34" t="s">
        <v>1425</v>
      </c>
      <c r="C220" s="46" t="s">
        <v>1639</v>
      </c>
      <c r="D220" s="90">
        <v>4.09</v>
      </c>
      <c r="E220" s="91">
        <v>85.75</v>
      </c>
      <c r="F220" s="92">
        <f t="shared" si="3"/>
        <v>350.72</v>
      </c>
    </row>
    <row r="221" s="83" customFormat="1" ht="15" spans="1:6">
      <c r="A221" s="89">
        <v>221</v>
      </c>
      <c r="B221" s="34" t="s">
        <v>1425</v>
      </c>
      <c r="C221" s="46" t="s">
        <v>1640</v>
      </c>
      <c r="D221" s="90">
        <v>4.22</v>
      </c>
      <c r="E221" s="91">
        <v>85.75</v>
      </c>
      <c r="F221" s="92">
        <f t="shared" si="3"/>
        <v>361.87</v>
      </c>
    </row>
    <row r="222" s="83" customFormat="1" ht="15" spans="1:6">
      <c r="A222" s="89">
        <v>222</v>
      </c>
      <c r="B222" s="34" t="s">
        <v>1425</v>
      </c>
      <c r="C222" s="46" t="s">
        <v>1641</v>
      </c>
      <c r="D222" s="90">
        <v>8.68</v>
      </c>
      <c r="E222" s="91">
        <v>85.75</v>
      </c>
      <c r="F222" s="92">
        <f t="shared" si="3"/>
        <v>744.31</v>
      </c>
    </row>
    <row r="223" s="83" customFormat="1" ht="15" spans="1:6">
      <c r="A223" s="89">
        <v>223</v>
      </c>
      <c r="B223" s="34" t="s">
        <v>1425</v>
      </c>
      <c r="C223" s="46" t="s">
        <v>1642</v>
      </c>
      <c r="D223" s="90">
        <v>4.09</v>
      </c>
      <c r="E223" s="91">
        <v>85.75</v>
      </c>
      <c r="F223" s="92">
        <f t="shared" si="3"/>
        <v>350.72</v>
      </c>
    </row>
    <row r="224" s="83" customFormat="1" ht="15" spans="1:6">
      <c r="A224" s="89">
        <v>224</v>
      </c>
      <c r="B224" s="34" t="s">
        <v>1425</v>
      </c>
      <c r="C224" s="46" t="s">
        <v>1643</v>
      </c>
      <c r="D224" s="90">
        <v>4.96</v>
      </c>
      <c r="E224" s="91">
        <v>85.75</v>
      </c>
      <c r="F224" s="92">
        <f t="shared" si="3"/>
        <v>425.32</v>
      </c>
    </row>
    <row r="225" s="83" customFormat="1" ht="15" spans="1:6">
      <c r="A225" s="89">
        <v>225</v>
      </c>
      <c r="B225" s="34" t="s">
        <v>1425</v>
      </c>
      <c r="C225" s="46" t="s">
        <v>1644</v>
      </c>
      <c r="D225" s="90">
        <v>4.96</v>
      </c>
      <c r="E225" s="91">
        <v>85.75</v>
      </c>
      <c r="F225" s="92">
        <f t="shared" si="3"/>
        <v>425.32</v>
      </c>
    </row>
    <row r="226" s="83" customFormat="1" ht="15" spans="1:6">
      <c r="A226" s="89">
        <v>226</v>
      </c>
      <c r="B226" s="34" t="s">
        <v>1425</v>
      </c>
      <c r="C226" s="46" t="s">
        <v>1645</v>
      </c>
      <c r="D226" s="90">
        <v>6.18</v>
      </c>
      <c r="E226" s="91">
        <v>85.75</v>
      </c>
      <c r="F226" s="92">
        <f t="shared" si="3"/>
        <v>529.94</v>
      </c>
    </row>
    <row r="227" s="83" customFormat="1" ht="15" spans="1:6">
      <c r="A227" s="89">
        <v>227</v>
      </c>
      <c r="B227" s="34" t="s">
        <v>1425</v>
      </c>
      <c r="C227" s="46" t="s">
        <v>1646</v>
      </c>
      <c r="D227" s="90">
        <v>4.02</v>
      </c>
      <c r="E227" s="91">
        <v>85.75</v>
      </c>
      <c r="F227" s="92">
        <f t="shared" si="3"/>
        <v>344.72</v>
      </c>
    </row>
    <row r="228" s="83" customFormat="1" ht="15" spans="1:6">
      <c r="A228" s="89">
        <v>228</v>
      </c>
      <c r="B228" s="34" t="s">
        <v>1425</v>
      </c>
      <c r="C228" s="46" t="s">
        <v>1647</v>
      </c>
      <c r="D228" s="90">
        <v>2.18</v>
      </c>
      <c r="E228" s="91">
        <v>85.75</v>
      </c>
      <c r="F228" s="92">
        <f t="shared" si="3"/>
        <v>186.94</v>
      </c>
    </row>
    <row r="229" s="83" customFormat="1" ht="15" spans="1:6">
      <c r="A229" s="89">
        <v>229</v>
      </c>
      <c r="B229" s="34" t="s">
        <v>1425</v>
      </c>
      <c r="C229" s="46" t="s">
        <v>1648</v>
      </c>
      <c r="D229" s="90">
        <v>4.34</v>
      </c>
      <c r="E229" s="91">
        <v>85.75</v>
      </c>
      <c r="F229" s="92">
        <f t="shared" si="3"/>
        <v>372.16</v>
      </c>
    </row>
    <row r="230" s="83" customFormat="1" ht="15" spans="1:6">
      <c r="A230" s="89">
        <v>230</v>
      </c>
      <c r="B230" s="34" t="s">
        <v>1425</v>
      </c>
      <c r="C230" s="46" t="s">
        <v>1649</v>
      </c>
      <c r="D230" s="90">
        <v>4.34</v>
      </c>
      <c r="E230" s="91">
        <v>85.75</v>
      </c>
      <c r="F230" s="92">
        <f t="shared" si="3"/>
        <v>372.16</v>
      </c>
    </row>
    <row r="231" s="83" customFormat="1" ht="15" spans="1:6">
      <c r="A231" s="89">
        <v>231</v>
      </c>
      <c r="B231" s="34" t="s">
        <v>1425</v>
      </c>
      <c r="C231" s="46" t="s">
        <v>1650</v>
      </c>
      <c r="D231" s="90">
        <v>2.55</v>
      </c>
      <c r="E231" s="91">
        <v>85.75</v>
      </c>
      <c r="F231" s="92">
        <f t="shared" si="3"/>
        <v>218.66</v>
      </c>
    </row>
    <row r="232" s="83" customFormat="1" ht="15" spans="1:6">
      <c r="A232" s="89">
        <v>232</v>
      </c>
      <c r="B232" s="34" t="s">
        <v>1425</v>
      </c>
      <c r="C232" s="46" t="s">
        <v>1651</v>
      </c>
      <c r="D232" s="90">
        <v>2.56</v>
      </c>
      <c r="E232" s="91">
        <v>85.75</v>
      </c>
      <c r="F232" s="92">
        <f t="shared" si="3"/>
        <v>219.52</v>
      </c>
    </row>
    <row r="233" s="83" customFormat="1" ht="15" spans="1:6">
      <c r="A233" s="89">
        <v>233</v>
      </c>
      <c r="B233" s="34" t="s">
        <v>1425</v>
      </c>
      <c r="C233" s="46" t="s">
        <v>1652</v>
      </c>
      <c r="D233" s="90">
        <v>4.09</v>
      </c>
      <c r="E233" s="91">
        <v>85.75</v>
      </c>
      <c r="F233" s="92">
        <f t="shared" si="3"/>
        <v>350.72</v>
      </c>
    </row>
    <row r="234" s="83" customFormat="1" ht="15" spans="1:6">
      <c r="A234" s="89">
        <v>234</v>
      </c>
      <c r="B234" s="34" t="s">
        <v>1425</v>
      </c>
      <c r="C234" s="46" t="s">
        <v>1653</v>
      </c>
      <c r="D234" s="90">
        <v>6.2</v>
      </c>
      <c r="E234" s="91">
        <v>85.75</v>
      </c>
      <c r="F234" s="92">
        <f t="shared" si="3"/>
        <v>531.65</v>
      </c>
    </row>
    <row r="235" s="83" customFormat="1" ht="15" spans="1:6">
      <c r="A235" s="89">
        <v>235</v>
      </c>
      <c r="B235" s="34" t="s">
        <v>1425</v>
      </c>
      <c r="C235" s="46" t="s">
        <v>1654</v>
      </c>
      <c r="D235" s="90">
        <v>3.72</v>
      </c>
      <c r="E235" s="91">
        <v>85.75</v>
      </c>
      <c r="F235" s="92">
        <f t="shared" si="3"/>
        <v>318.99</v>
      </c>
    </row>
    <row r="236" s="83" customFormat="1" ht="15" spans="1:6">
      <c r="A236" s="89">
        <v>236</v>
      </c>
      <c r="B236" s="34" t="s">
        <v>1425</v>
      </c>
      <c r="C236" s="46" t="s">
        <v>1655</v>
      </c>
      <c r="D236" s="90">
        <v>4.96</v>
      </c>
      <c r="E236" s="91">
        <v>85.75</v>
      </c>
      <c r="F236" s="92">
        <f t="shared" si="3"/>
        <v>425.32</v>
      </c>
    </row>
    <row r="237" s="83" customFormat="1" ht="15" spans="1:6">
      <c r="A237" s="89">
        <v>237</v>
      </c>
      <c r="B237" s="34" t="s">
        <v>1425</v>
      </c>
      <c r="C237" s="46" t="s">
        <v>1656</v>
      </c>
      <c r="D237" s="90">
        <v>6.2</v>
      </c>
      <c r="E237" s="91">
        <v>85.75</v>
      </c>
      <c r="F237" s="92">
        <f t="shared" si="3"/>
        <v>531.65</v>
      </c>
    </row>
    <row r="238" s="83" customFormat="1" ht="15" spans="1:6">
      <c r="A238" s="89">
        <v>238</v>
      </c>
      <c r="B238" s="34" t="s">
        <v>1425</v>
      </c>
      <c r="C238" s="46" t="s">
        <v>989</v>
      </c>
      <c r="D238" s="90">
        <v>5.58</v>
      </c>
      <c r="E238" s="91">
        <v>85.75</v>
      </c>
      <c r="F238" s="92">
        <f t="shared" si="3"/>
        <v>478.49</v>
      </c>
    </row>
    <row r="239" s="83" customFormat="1" ht="15" spans="1:6">
      <c r="A239" s="89">
        <v>239</v>
      </c>
      <c r="B239" s="34" t="s">
        <v>1425</v>
      </c>
      <c r="C239" s="46" t="s">
        <v>1505</v>
      </c>
      <c r="D239" s="90">
        <v>5.27</v>
      </c>
      <c r="E239" s="91">
        <v>85.75</v>
      </c>
      <c r="F239" s="92">
        <f t="shared" si="3"/>
        <v>451.9</v>
      </c>
    </row>
    <row r="240" s="83" customFormat="1" ht="15" spans="1:6">
      <c r="A240" s="89">
        <v>240</v>
      </c>
      <c r="B240" s="34" t="s">
        <v>1425</v>
      </c>
      <c r="C240" s="46" t="s">
        <v>1657</v>
      </c>
      <c r="D240" s="90">
        <v>4.03</v>
      </c>
      <c r="E240" s="91">
        <v>85.75</v>
      </c>
      <c r="F240" s="92">
        <f t="shared" si="3"/>
        <v>345.57</v>
      </c>
    </row>
    <row r="241" s="83" customFormat="1" ht="15" spans="1:6">
      <c r="A241" s="89">
        <v>241</v>
      </c>
      <c r="B241" s="34" t="s">
        <v>1425</v>
      </c>
      <c r="C241" s="46" t="s">
        <v>1658</v>
      </c>
      <c r="D241" s="90">
        <v>6.14</v>
      </c>
      <c r="E241" s="91">
        <v>85.75</v>
      </c>
      <c r="F241" s="92">
        <f t="shared" si="3"/>
        <v>526.51</v>
      </c>
    </row>
    <row r="242" s="83" customFormat="1" ht="15" spans="1:6">
      <c r="A242" s="89">
        <v>242</v>
      </c>
      <c r="B242" s="34" t="s">
        <v>1425</v>
      </c>
      <c r="C242" s="46" t="s">
        <v>1659</v>
      </c>
      <c r="D242" s="90">
        <v>2.48</v>
      </c>
      <c r="E242" s="91">
        <v>85.75</v>
      </c>
      <c r="F242" s="92">
        <f t="shared" si="3"/>
        <v>212.66</v>
      </c>
    </row>
    <row r="243" s="83" customFormat="1" ht="15" spans="1:6">
      <c r="A243" s="89">
        <v>243</v>
      </c>
      <c r="B243" s="34" t="s">
        <v>1425</v>
      </c>
      <c r="C243" s="46" t="s">
        <v>1660</v>
      </c>
      <c r="D243" s="90">
        <v>2.48</v>
      </c>
      <c r="E243" s="91">
        <v>85.75</v>
      </c>
      <c r="F243" s="92">
        <f t="shared" si="3"/>
        <v>212.66</v>
      </c>
    </row>
    <row r="244" s="83" customFormat="1" ht="15" spans="1:6">
      <c r="A244" s="89">
        <v>244</v>
      </c>
      <c r="B244" s="34" t="s">
        <v>1425</v>
      </c>
      <c r="C244" s="46" t="s">
        <v>1661</v>
      </c>
      <c r="D244" s="90">
        <v>3.72</v>
      </c>
      <c r="E244" s="91">
        <v>85.75</v>
      </c>
      <c r="F244" s="92">
        <f t="shared" si="3"/>
        <v>318.99</v>
      </c>
    </row>
    <row r="245" s="83" customFormat="1" ht="15" spans="1:6">
      <c r="A245" s="89">
        <v>245</v>
      </c>
      <c r="B245" s="34" t="s">
        <v>1425</v>
      </c>
      <c r="C245" s="46" t="s">
        <v>1662</v>
      </c>
      <c r="D245" s="90">
        <v>5.71</v>
      </c>
      <c r="E245" s="91">
        <v>85.75</v>
      </c>
      <c r="F245" s="92">
        <f t="shared" si="3"/>
        <v>489.63</v>
      </c>
    </row>
    <row r="246" s="83" customFormat="1" ht="15" spans="1:6">
      <c r="A246" s="89">
        <v>246</v>
      </c>
      <c r="B246" s="34" t="s">
        <v>1425</v>
      </c>
      <c r="C246" s="46" t="s">
        <v>1663</v>
      </c>
      <c r="D246" s="90">
        <v>4.23</v>
      </c>
      <c r="E246" s="91">
        <v>85.75</v>
      </c>
      <c r="F246" s="92">
        <f t="shared" si="3"/>
        <v>362.72</v>
      </c>
    </row>
    <row r="247" s="83" customFormat="1" ht="15" spans="1:6">
      <c r="A247" s="89">
        <v>247</v>
      </c>
      <c r="B247" s="34" t="s">
        <v>1425</v>
      </c>
      <c r="C247" s="46" t="s">
        <v>1664</v>
      </c>
      <c r="D247" s="90">
        <v>4.34</v>
      </c>
      <c r="E247" s="91">
        <v>85.75</v>
      </c>
      <c r="F247" s="92">
        <f t="shared" si="3"/>
        <v>372.16</v>
      </c>
    </row>
    <row r="248" s="83" customFormat="1" ht="15" spans="1:6">
      <c r="A248" s="89">
        <v>248</v>
      </c>
      <c r="B248" s="34" t="s">
        <v>1425</v>
      </c>
      <c r="C248" s="46" t="s">
        <v>1665</v>
      </c>
      <c r="D248" s="90">
        <v>4.46</v>
      </c>
      <c r="E248" s="91">
        <v>85.75</v>
      </c>
      <c r="F248" s="92">
        <f t="shared" si="3"/>
        <v>382.45</v>
      </c>
    </row>
    <row r="249" s="83" customFormat="1" ht="15" spans="1:6">
      <c r="A249" s="89">
        <v>249</v>
      </c>
      <c r="B249" s="34" t="s">
        <v>1425</v>
      </c>
      <c r="C249" s="46" t="s">
        <v>1666</v>
      </c>
      <c r="D249" s="90">
        <v>4.09</v>
      </c>
      <c r="E249" s="91">
        <v>85.75</v>
      </c>
      <c r="F249" s="92">
        <f t="shared" si="3"/>
        <v>350.72</v>
      </c>
    </row>
    <row r="250" s="83" customFormat="1" ht="15" spans="1:6">
      <c r="A250" s="89">
        <v>250</v>
      </c>
      <c r="B250" s="34" t="s">
        <v>1425</v>
      </c>
      <c r="C250" s="46" t="s">
        <v>1667</v>
      </c>
      <c r="D250" s="90">
        <v>10.12</v>
      </c>
      <c r="E250" s="91">
        <v>85.75</v>
      </c>
      <c r="F250" s="92">
        <f t="shared" si="3"/>
        <v>867.79</v>
      </c>
    </row>
    <row r="251" s="83" customFormat="1" ht="15" spans="1:6">
      <c r="A251" s="89">
        <v>251</v>
      </c>
      <c r="B251" s="34" t="s">
        <v>1425</v>
      </c>
      <c r="C251" s="46" t="s">
        <v>1668</v>
      </c>
      <c r="D251" s="90">
        <v>7.41</v>
      </c>
      <c r="E251" s="91">
        <v>85.75</v>
      </c>
      <c r="F251" s="92">
        <f t="shared" si="3"/>
        <v>635.41</v>
      </c>
    </row>
    <row r="252" s="83" customFormat="1" ht="15" spans="1:6">
      <c r="A252" s="89">
        <v>252</v>
      </c>
      <c r="B252" s="34" t="s">
        <v>1425</v>
      </c>
      <c r="C252" s="46" t="s">
        <v>1669</v>
      </c>
      <c r="D252" s="90">
        <v>7.25</v>
      </c>
      <c r="E252" s="91">
        <v>85.75</v>
      </c>
      <c r="F252" s="92">
        <f t="shared" si="3"/>
        <v>621.69</v>
      </c>
    </row>
    <row r="253" s="83" customFormat="1" ht="15" spans="1:6">
      <c r="A253" s="89">
        <v>253</v>
      </c>
      <c r="B253" s="34" t="s">
        <v>1425</v>
      </c>
      <c r="C253" s="46" t="s">
        <v>1670</v>
      </c>
      <c r="D253" s="90">
        <v>5.56</v>
      </c>
      <c r="E253" s="91">
        <v>85.75</v>
      </c>
      <c r="F253" s="92">
        <f t="shared" si="3"/>
        <v>476.77</v>
      </c>
    </row>
    <row r="254" s="83" customFormat="1" ht="15" spans="1:6">
      <c r="A254" s="89">
        <v>254</v>
      </c>
      <c r="B254" s="34" t="s">
        <v>1425</v>
      </c>
      <c r="C254" s="46" t="s">
        <v>1671</v>
      </c>
      <c r="D254" s="90">
        <v>6.74</v>
      </c>
      <c r="E254" s="91">
        <v>85.75</v>
      </c>
      <c r="F254" s="92">
        <f t="shared" si="3"/>
        <v>577.96</v>
      </c>
    </row>
    <row r="255" s="83" customFormat="1" ht="15" spans="1:6">
      <c r="A255" s="89">
        <v>255</v>
      </c>
      <c r="B255" s="34" t="s">
        <v>1425</v>
      </c>
      <c r="C255" s="46" t="s">
        <v>1672</v>
      </c>
      <c r="D255" s="90">
        <v>7.9</v>
      </c>
      <c r="E255" s="91">
        <v>85.75</v>
      </c>
      <c r="F255" s="92">
        <f t="shared" si="3"/>
        <v>677.43</v>
      </c>
    </row>
    <row r="256" s="83" customFormat="1" ht="15" spans="1:6">
      <c r="A256" s="89">
        <v>256</v>
      </c>
      <c r="B256" s="34" t="s">
        <v>1425</v>
      </c>
      <c r="C256" s="46" t="s">
        <v>1673</v>
      </c>
      <c r="D256" s="90">
        <v>4.55</v>
      </c>
      <c r="E256" s="91">
        <v>85.75</v>
      </c>
      <c r="F256" s="92">
        <f t="shared" si="3"/>
        <v>390.16</v>
      </c>
    </row>
    <row r="257" s="83" customFormat="1" ht="15" spans="1:6">
      <c r="A257" s="89">
        <v>257</v>
      </c>
      <c r="B257" s="34" t="s">
        <v>1425</v>
      </c>
      <c r="C257" s="46" t="s">
        <v>1674</v>
      </c>
      <c r="D257" s="90">
        <v>6.74</v>
      </c>
      <c r="E257" s="91">
        <v>85.75</v>
      </c>
      <c r="F257" s="92">
        <f t="shared" si="3"/>
        <v>577.96</v>
      </c>
    </row>
    <row r="258" s="83" customFormat="1" ht="15" spans="1:6">
      <c r="A258" s="89">
        <v>258</v>
      </c>
      <c r="B258" s="34" t="s">
        <v>1425</v>
      </c>
      <c r="C258" s="46" t="s">
        <v>1675</v>
      </c>
      <c r="D258" s="90">
        <v>5.06</v>
      </c>
      <c r="E258" s="91">
        <v>85.75</v>
      </c>
      <c r="F258" s="92">
        <f t="shared" si="3"/>
        <v>433.9</v>
      </c>
    </row>
    <row r="259" s="83" customFormat="1" ht="15" spans="1:6">
      <c r="A259" s="89">
        <v>259</v>
      </c>
      <c r="B259" s="34" t="s">
        <v>1425</v>
      </c>
      <c r="C259" s="46" t="s">
        <v>1676</v>
      </c>
      <c r="D259" s="90">
        <v>8.43</v>
      </c>
      <c r="E259" s="91">
        <v>85.75</v>
      </c>
      <c r="F259" s="92">
        <f t="shared" si="3"/>
        <v>722.87</v>
      </c>
    </row>
    <row r="260" s="83" customFormat="1" ht="15" spans="1:6">
      <c r="A260" s="89">
        <v>260</v>
      </c>
      <c r="B260" s="34" t="s">
        <v>1425</v>
      </c>
      <c r="C260" s="46" t="s">
        <v>1677</v>
      </c>
      <c r="D260" s="90">
        <v>3.37</v>
      </c>
      <c r="E260" s="91">
        <v>85.75</v>
      </c>
      <c r="F260" s="92">
        <f t="shared" ref="F260:F323" si="4">ROUND(E260*D260,2)</f>
        <v>288.98</v>
      </c>
    </row>
    <row r="261" s="83" customFormat="1" ht="15" spans="1:6">
      <c r="A261" s="89">
        <v>261</v>
      </c>
      <c r="B261" s="34" t="s">
        <v>1425</v>
      </c>
      <c r="C261" s="46" t="s">
        <v>1677</v>
      </c>
      <c r="D261" s="90">
        <v>5.06</v>
      </c>
      <c r="E261" s="91">
        <v>85.75</v>
      </c>
      <c r="F261" s="92">
        <f t="shared" si="4"/>
        <v>433.9</v>
      </c>
    </row>
    <row r="262" s="83" customFormat="1" ht="15" spans="1:6">
      <c r="A262" s="89">
        <v>262</v>
      </c>
      <c r="B262" s="34" t="s">
        <v>1425</v>
      </c>
      <c r="C262" s="46" t="s">
        <v>1678</v>
      </c>
      <c r="D262" s="90">
        <v>6.74</v>
      </c>
      <c r="E262" s="91">
        <v>85.75</v>
      </c>
      <c r="F262" s="92">
        <f t="shared" si="4"/>
        <v>577.96</v>
      </c>
    </row>
    <row r="263" s="83" customFormat="1" ht="15" spans="1:6">
      <c r="A263" s="89">
        <v>263</v>
      </c>
      <c r="B263" s="34" t="s">
        <v>1425</v>
      </c>
      <c r="C263" s="46" t="s">
        <v>1679</v>
      </c>
      <c r="D263" s="90">
        <v>3.88</v>
      </c>
      <c r="E263" s="91">
        <v>85.75</v>
      </c>
      <c r="F263" s="92">
        <f t="shared" si="4"/>
        <v>332.71</v>
      </c>
    </row>
    <row r="264" s="83" customFormat="1" ht="15" spans="1:6">
      <c r="A264" s="89">
        <v>264</v>
      </c>
      <c r="B264" s="34" t="s">
        <v>1425</v>
      </c>
      <c r="C264" s="46" t="s">
        <v>1680</v>
      </c>
      <c r="D264" s="90">
        <v>1.7</v>
      </c>
      <c r="E264" s="91">
        <v>85.75</v>
      </c>
      <c r="F264" s="92">
        <f t="shared" si="4"/>
        <v>145.78</v>
      </c>
    </row>
    <row r="265" s="83" customFormat="1" ht="15" spans="1:6">
      <c r="A265" s="89">
        <v>265</v>
      </c>
      <c r="B265" s="34" t="s">
        <v>1425</v>
      </c>
      <c r="C265" s="46" t="s">
        <v>1681</v>
      </c>
      <c r="D265" s="90">
        <v>13.02</v>
      </c>
      <c r="E265" s="91">
        <v>85.75</v>
      </c>
      <c r="F265" s="92">
        <f t="shared" si="4"/>
        <v>1116.47</v>
      </c>
    </row>
    <row r="266" s="83" customFormat="1" ht="15" spans="1:6">
      <c r="A266" s="89">
        <v>266</v>
      </c>
      <c r="B266" s="34" t="s">
        <v>1425</v>
      </c>
      <c r="C266" s="46" t="s">
        <v>1682</v>
      </c>
      <c r="D266" s="90">
        <v>8.43</v>
      </c>
      <c r="E266" s="91">
        <v>85.75</v>
      </c>
      <c r="F266" s="92">
        <f t="shared" si="4"/>
        <v>722.87</v>
      </c>
    </row>
    <row r="267" s="83" customFormat="1" ht="15" spans="1:6">
      <c r="A267" s="89">
        <v>267</v>
      </c>
      <c r="B267" s="34" t="s">
        <v>1425</v>
      </c>
      <c r="C267" s="46" t="s">
        <v>1683</v>
      </c>
      <c r="D267" s="90">
        <v>6.03</v>
      </c>
      <c r="E267" s="91">
        <v>85.75</v>
      </c>
      <c r="F267" s="92">
        <f t="shared" si="4"/>
        <v>517.07</v>
      </c>
    </row>
    <row r="268" s="83" customFormat="1" ht="15" spans="1:6">
      <c r="A268" s="89">
        <v>268</v>
      </c>
      <c r="B268" s="34" t="s">
        <v>1425</v>
      </c>
      <c r="C268" s="46" t="s">
        <v>1684</v>
      </c>
      <c r="D268" s="90">
        <v>6.13</v>
      </c>
      <c r="E268" s="91">
        <v>85.75</v>
      </c>
      <c r="F268" s="92">
        <f t="shared" si="4"/>
        <v>525.65</v>
      </c>
    </row>
    <row r="269" s="83" customFormat="1" ht="15" spans="1:6">
      <c r="A269" s="89">
        <v>269</v>
      </c>
      <c r="B269" s="34" t="s">
        <v>1425</v>
      </c>
      <c r="C269" s="46" t="s">
        <v>1685</v>
      </c>
      <c r="D269" s="90">
        <v>1.69</v>
      </c>
      <c r="E269" s="91">
        <v>85.75</v>
      </c>
      <c r="F269" s="92">
        <f t="shared" si="4"/>
        <v>144.92</v>
      </c>
    </row>
    <row r="270" s="83" customFormat="1" ht="15" spans="1:6">
      <c r="A270" s="89">
        <v>270</v>
      </c>
      <c r="B270" s="34" t="s">
        <v>1425</v>
      </c>
      <c r="C270" s="46" t="s">
        <v>1686</v>
      </c>
      <c r="D270" s="90">
        <v>6.07</v>
      </c>
      <c r="E270" s="91">
        <v>85.75</v>
      </c>
      <c r="F270" s="92">
        <f t="shared" si="4"/>
        <v>520.5</v>
      </c>
    </row>
    <row r="271" s="83" customFormat="1" ht="15" spans="1:6">
      <c r="A271" s="89">
        <v>271</v>
      </c>
      <c r="B271" s="34" t="s">
        <v>1425</v>
      </c>
      <c r="C271" s="46" t="s">
        <v>1687</v>
      </c>
      <c r="D271" s="90">
        <v>6.77</v>
      </c>
      <c r="E271" s="91">
        <v>85.75</v>
      </c>
      <c r="F271" s="92">
        <f t="shared" si="4"/>
        <v>580.53</v>
      </c>
    </row>
    <row r="272" s="83" customFormat="1" ht="15" spans="1:6">
      <c r="A272" s="89">
        <v>272</v>
      </c>
      <c r="B272" s="34" t="s">
        <v>1425</v>
      </c>
      <c r="C272" s="46" t="s">
        <v>1688</v>
      </c>
      <c r="D272" s="90">
        <v>5.9</v>
      </c>
      <c r="E272" s="91">
        <v>85.75</v>
      </c>
      <c r="F272" s="92">
        <f t="shared" si="4"/>
        <v>505.93</v>
      </c>
    </row>
    <row r="273" s="83" customFormat="1" ht="15" spans="1:6">
      <c r="A273" s="89">
        <v>273</v>
      </c>
      <c r="B273" s="34" t="s">
        <v>1425</v>
      </c>
      <c r="C273" s="46" t="s">
        <v>1689</v>
      </c>
      <c r="D273" s="90">
        <v>4.21</v>
      </c>
      <c r="E273" s="91">
        <v>85.75</v>
      </c>
      <c r="F273" s="92">
        <f t="shared" si="4"/>
        <v>361.01</v>
      </c>
    </row>
    <row r="274" s="83" customFormat="1" ht="15" spans="1:6">
      <c r="A274" s="89">
        <v>274</v>
      </c>
      <c r="B274" s="34" t="s">
        <v>1425</v>
      </c>
      <c r="C274" s="46" t="s">
        <v>1690</v>
      </c>
      <c r="D274" s="90">
        <v>6.07</v>
      </c>
      <c r="E274" s="91">
        <v>85.75</v>
      </c>
      <c r="F274" s="92">
        <f t="shared" si="4"/>
        <v>520.5</v>
      </c>
    </row>
    <row r="275" s="83" customFormat="1" ht="15" spans="1:6">
      <c r="A275" s="89">
        <v>275</v>
      </c>
      <c r="B275" s="34" t="s">
        <v>1425</v>
      </c>
      <c r="C275" s="46" t="s">
        <v>931</v>
      </c>
      <c r="D275" s="90">
        <v>5.9</v>
      </c>
      <c r="E275" s="91">
        <v>85.75</v>
      </c>
      <c r="F275" s="92">
        <f t="shared" si="4"/>
        <v>505.93</v>
      </c>
    </row>
    <row r="276" s="83" customFormat="1" ht="15" spans="1:6">
      <c r="A276" s="89">
        <v>276</v>
      </c>
      <c r="B276" s="34" t="s">
        <v>1425</v>
      </c>
      <c r="C276" s="46" t="s">
        <v>1691</v>
      </c>
      <c r="D276" s="90">
        <v>1.18</v>
      </c>
      <c r="E276" s="91">
        <v>85.75</v>
      </c>
      <c r="F276" s="92">
        <f t="shared" si="4"/>
        <v>101.19</v>
      </c>
    </row>
    <row r="277" s="83" customFormat="1" ht="15" spans="1:6">
      <c r="A277" s="89">
        <v>277</v>
      </c>
      <c r="B277" s="34" t="s">
        <v>1425</v>
      </c>
      <c r="C277" s="93" t="s">
        <v>1692</v>
      </c>
      <c r="D277" s="90">
        <v>6.75</v>
      </c>
      <c r="E277" s="91">
        <v>85.75</v>
      </c>
      <c r="F277" s="92">
        <f t="shared" si="4"/>
        <v>578.81</v>
      </c>
    </row>
    <row r="278" s="83" customFormat="1" ht="15" spans="1:6">
      <c r="A278" s="89">
        <v>278</v>
      </c>
      <c r="B278" s="34" t="s">
        <v>1425</v>
      </c>
      <c r="C278" s="46" t="s">
        <v>1693</v>
      </c>
      <c r="D278" s="90">
        <v>6.75</v>
      </c>
      <c r="E278" s="91">
        <v>85.75</v>
      </c>
      <c r="F278" s="92">
        <f t="shared" si="4"/>
        <v>578.81</v>
      </c>
    </row>
    <row r="279" s="83" customFormat="1" ht="15" spans="1:6">
      <c r="A279" s="89">
        <v>279</v>
      </c>
      <c r="B279" s="34" t="s">
        <v>1425</v>
      </c>
      <c r="C279" s="46" t="s">
        <v>1694</v>
      </c>
      <c r="D279" s="90">
        <v>10.11</v>
      </c>
      <c r="E279" s="91">
        <v>85.75</v>
      </c>
      <c r="F279" s="92">
        <f t="shared" si="4"/>
        <v>866.93</v>
      </c>
    </row>
    <row r="280" s="83" customFormat="1" ht="15" spans="1:6">
      <c r="A280" s="89">
        <v>280</v>
      </c>
      <c r="B280" s="34" t="s">
        <v>1425</v>
      </c>
      <c r="C280" s="46" t="s">
        <v>1695</v>
      </c>
      <c r="D280" s="90">
        <v>6.47</v>
      </c>
      <c r="E280" s="91">
        <v>85.75</v>
      </c>
      <c r="F280" s="92">
        <f t="shared" si="4"/>
        <v>554.8</v>
      </c>
    </row>
    <row r="281" s="83" customFormat="1" ht="15" spans="1:6">
      <c r="A281" s="89">
        <v>281</v>
      </c>
      <c r="B281" s="34" t="s">
        <v>1425</v>
      </c>
      <c r="C281" s="46" t="s">
        <v>1696</v>
      </c>
      <c r="D281" s="90">
        <v>8.81</v>
      </c>
      <c r="E281" s="91">
        <v>85.75</v>
      </c>
      <c r="F281" s="92">
        <f t="shared" si="4"/>
        <v>755.46</v>
      </c>
    </row>
    <row r="282" s="83" customFormat="1" ht="15" spans="1:6">
      <c r="A282" s="89">
        <v>282</v>
      </c>
      <c r="B282" s="34" t="s">
        <v>1425</v>
      </c>
      <c r="C282" s="46" t="s">
        <v>1697</v>
      </c>
      <c r="D282" s="90">
        <v>6.65</v>
      </c>
      <c r="E282" s="91">
        <v>85.75</v>
      </c>
      <c r="F282" s="92">
        <f t="shared" si="4"/>
        <v>570.24</v>
      </c>
    </row>
    <row r="283" s="83" customFormat="1" ht="15" spans="1:6">
      <c r="A283" s="89">
        <v>283</v>
      </c>
      <c r="B283" s="34" t="s">
        <v>1425</v>
      </c>
      <c r="C283" s="46" t="s">
        <v>1698</v>
      </c>
      <c r="D283" s="90">
        <v>1.7</v>
      </c>
      <c r="E283" s="91">
        <v>85.75</v>
      </c>
      <c r="F283" s="92">
        <f t="shared" si="4"/>
        <v>145.78</v>
      </c>
    </row>
    <row r="284" s="83" customFormat="1" ht="15" spans="1:6">
      <c r="A284" s="89">
        <v>284</v>
      </c>
      <c r="B284" s="34" t="s">
        <v>1425</v>
      </c>
      <c r="C284" s="46" t="s">
        <v>1699</v>
      </c>
      <c r="D284" s="90">
        <v>7.38</v>
      </c>
      <c r="E284" s="91">
        <v>85.75</v>
      </c>
      <c r="F284" s="92">
        <f t="shared" si="4"/>
        <v>632.84</v>
      </c>
    </row>
    <row r="285" s="83" customFormat="1" ht="15" spans="1:6">
      <c r="A285" s="89">
        <v>285</v>
      </c>
      <c r="B285" s="34" t="s">
        <v>1425</v>
      </c>
      <c r="C285" s="46" t="s">
        <v>1700</v>
      </c>
      <c r="D285" s="90">
        <v>4.34</v>
      </c>
      <c r="E285" s="91">
        <v>85.75</v>
      </c>
      <c r="F285" s="92">
        <f t="shared" si="4"/>
        <v>372.16</v>
      </c>
    </row>
    <row r="286" s="83" customFormat="1" ht="15" spans="1:6">
      <c r="A286" s="89">
        <v>286</v>
      </c>
      <c r="B286" s="34" t="s">
        <v>1425</v>
      </c>
      <c r="C286" s="46" t="s">
        <v>1524</v>
      </c>
      <c r="D286" s="90">
        <v>4.61</v>
      </c>
      <c r="E286" s="91">
        <v>85.75</v>
      </c>
      <c r="F286" s="92">
        <f t="shared" si="4"/>
        <v>395.31</v>
      </c>
    </row>
    <row r="287" s="83" customFormat="1" ht="15" spans="1:6">
      <c r="A287" s="89">
        <v>287</v>
      </c>
      <c r="B287" s="34" t="s">
        <v>1425</v>
      </c>
      <c r="C287" s="46" t="s">
        <v>1701</v>
      </c>
      <c r="D287" s="90">
        <v>7.86</v>
      </c>
      <c r="E287" s="91">
        <v>85.75</v>
      </c>
      <c r="F287" s="92">
        <f t="shared" si="4"/>
        <v>674</v>
      </c>
    </row>
    <row r="288" s="83" customFormat="1" ht="15" spans="1:6">
      <c r="A288" s="89">
        <v>288</v>
      </c>
      <c r="B288" s="34" t="s">
        <v>1425</v>
      </c>
      <c r="C288" s="46" t="s">
        <v>1702</v>
      </c>
      <c r="D288" s="90">
        <v>1.68</v>
      </c>
      <c r="E288" s="91">
        <v>85.75</v>
      </c>
      <c r="F288" s="92">
        <f t="shared" si="4"/>
        <v>144.06</v>
      </c>
    </row>
    <row r="289" s="83" customFormat="1" ht="15" spans="1:6">
      <c r="A289" s="89">
        <v>289</v>
      </c>
      <c r="B289" s="34" t="s">
        <v>1425</v>
      </c>
      <c r="C289" s="93" t="s">
        <v>1703</v>
      </c>
      <c r="D289" s="90">
        <v>8.43</v>
      </c>
      <c r="E289" s="91">
        <v>85.75</v>
      </c>
      <c r="F289" s="92">
        <f t="shared" si="4"/>
        <v>722.87</v>
      </c>
    </row>
    <row r="290" s="83" customFormat="1" ht="15" spans="1:6">
      <c r="A290" s="89">
        <v>290</v>
      </c>
      <c r="B290" s="34" t="s">
        <v>1425</v>
      </c>
      <c r="C290" s="46" t="s">
        <v>1704</v>
      </c>
      <c r="D290" s="90">
        <v>1.69</v>
      </c>
      <c r="E290" s="91">
        <v>85.75</v>
      </c>
      <c r="F290" s="92">
        <f t="shared" si="4"/>
        <v>144.92</v>
      </c>
    </row>
    <row r="291" s="83" customFormat="1" ht="15" spans="1:6">
      <c r="A291" s="89">
        <v>291</v>
      </c>
      <c r="B291" s="34" t="s">
        <v>1425</v>
      </c>
      <c r="C291" s="46" t="s">
        <v>1705</v>
      </c>
      <c r="D291" s="90">
        <v>16.14</v>
      </c>
      <c r="E291" s="91">
        <v>85.75</v>
      </c>
      <c r="F291" s="92">
        <f t="shared" si="4"/>
        <v>1384.01</v>
      </c>
    </row>
    <row r="292" s="83" customFormat="1" ht="15" spans="1:6">
      <c r="A292" s="89">
        <v>292</v>
      </c>
      <c r="B292" s="34" t="s">
        <v>1425</v>
      </c>
      <c r="C292" s="46" t="s">
        <v>1706</v>
      </c>
      <c r="D292" s="90">
        <v>1.24</v>
      </c>
      <c r="E292" s="91">
        <v>85.75</v>
      </c>
      <c r="F292" s="92">
        <f t="shared" si="4"/>
        <v>106.33</v>
      </c>
    </row>
    <row r="293" s="83" customFormat="1" ht="15" spans="1:6">
      <c r="A293" s="89">
        <v>293</v>
      </c>
      <c r="B293" s="34" t="s">
        <v>1425</v>
      </c>
      <c r="C293" s="46" t="s">
        <v>1707</v>
      </c>
      <c r="D293" s="90">
        <v>8.43</v>
      </c>
      <c r="E293" s="91">
        <v>85.75</v>
      </c>
      <c r="F293" s="92">
        <f t="shared" si="4"/>
        <v>722.87</v>
      </c>
    </row>
    <row r="294" s="83" customFormat="1" ht="15" spans="1:6">
      <c r="A294" s="89">
        <v>294</v>
      </c>
      <c r="B294" s="34" t="s">
        <v>1425</v>
      </c>
      <c r="C294" s="46" t="s">
        <v>1708</v>
      </c>
      <c r="D294" s="90">
        <v>9.6</v>
      </c>
      <c r="E294" s="91">
        <v>85.75</v>
      </c>
      <c r="F294" s="92">
        <f t="shared" si="4"/>
        <v>823.2</v>
      </c>
    </row>
    <row r="295" s="83" customFormat="1" ht="15" spans="1:6">
      <c r="A295" s="89">
        <v>295</v>
      </c>
      <c r="B295" s="34" t="s">
        <v>1425</v>
      </c>
      <c r="C295" s="46" t="s">
        <v>1511</v>
      </c>
      <c r="D295" s="90">
        <v>5.67</v>
      </c>
      <c r="E295" s="91">
        <v>85.75</v>
      </c>
      <c r="F295" s="92">
        <f t="shared" si="4"/>
        <v>486.2</v>
      </c>
    </row>
    <row r="296" s="83" customFormat="1" ht="15" spans="1:6">
      <c r="A296" s="89">
        <v>296</v>
      </c>
      <c r="B296" s="34" t="s">
        <v>1425</v>
      </c>
      <c r="C296" s="46" t="s">
        <v>1709</v>
      </c>
      <c r="D296" s="90">
        <v>5.98</v>
      </c>
      <c r="E296" s="91">
        <v>85.75</v>
      </c>
      <c r="F296" s="92">
        <f t="shared" si="4"/>
        <v>512.79</v>
      </c>
    </row>
    <row r="297" s="83" customFormat="1" ht="15" spans="1:6">
      <c r="A297" s="89">
        <v>297</v>
      </c>
      <c r="B297" s="34" t="s">
        <v>1425</v>
      </c>
      <c r="C297" s="46" t="s">
        <v>1710</v>
      </c>
      <c r="D297" s="90">
        <v>4.45</v>
      </c>
      <c r="E297" s="91">
        <v>85.75</v>
      </c>
      <c r="F297" s="92">
        <f t="shared" si="4"/>
        <v>381.59</v>
      </c>
    </row>
    <row r="298" s="83" customFormat="1" ht="15" spans="1:6">
      <c r="A298" s="89">
        <v>298</v>
      </c>
      <c r="B298" s="34" t="s">
        <v>1425</v>
      </c>
      <c r="C298" s="46" t="s">
        <v>1711</v>
      </c>
      <c r="D298" s="90">
        <v>5.68</v>
      </c>
      <c r="E298" s="91">
        <v>85.75</v>
      </c>
      <c r="F298" s="92">
        <f t="shared" si="4"/>
        <v>487.06</v>
      </c>
    </row>
    <row r="299" s="83" customFormat="1" ht="15" spans="1:6">
      <c r="A299" s="89">
        <v>299</v>
      </c>
      <c r="B299" s="34" t="s">
        <v>1425</v>
      </c>
      <c r="C299" s="46" t="s">
        <v>1712</v>
      </c>
      <c r="D299" s="90">
        <v>4.86</v>
      </c>
      <c r="E299" s="91">
        <v>85.75</v>
      </c>
      <c r="F299" s="92">
        <f t="shared" si="4"/>
        <v>416.75</v>
      </c>
    </row>
    <row r="300" s="83" customFormat="1" ht="15" spans="1:6">
      <c r="A300" s="89">
        <v>300</v>
      </c>
      <c r="B300" s="34" t="s">
        <v>1425</v>
      </c>
      <c r="C300" s="46" t="s">
        <v>1713</v>
      </c>
      <c r="D300" s="90">
        <v>4.86</v>
      </c>
      <c r="E300" s="91">
        <v>85.75</v>
      </c>
      <c r="F300" s="92">
        <f t="shared" si="4"/>
        <v>416.75</v>
      </c>
    </row>
    <row r="301" s="83" customFormat="1" ht="15" spans="1:6">
      <c r="A301" s="89">
        <v>301</v>
      </c>
      <c r="B301" s="34" t="s">
        <v>1425</v>
      </c>
      <c r="C301" s="46" t="s">
        <v>1714</v>
      </c>
      <c r="D301" s="90">
        <v>3.65</v>
      </c>
      <c r="E301" s="91">
        <v>85.75</v>
      </c>
      <c r="F301" s="92">
        <f t="shared" si="4"/>
        <v>312.99</v>
      </c>
    </row>
    <row r="302" s="83" customFormat="1" ht="15" spans="1:6">
      <c r="A302" s="89">
        <v>302</v>
      </c>
      <c r="B302" s="34" t="s">
        <v>1425</v>
      </c>
      <c r="C302" s="46" t="s">
        <v>1715</v>
      </c>
      <c r="D302" s="90">
        <v>4.25</v>
      </c>
      <c r="E302" s="91">
        <v>85.75</v>
      </c>
      <c r="F302" s="92">
        <f t="shared" si="4"/>
        <v>364.44</v>
      </c>
    </row>
    <row r="303" s="83" customFormat="1" ht="15" spans="1:6">
      <c r="A303" s="89">
        <v>303</v>
      </c>
      <c r="B303" s="34" t="s">
        <v>1425</v>
      </c>
      <c r="C303" s="46" t="s">
        <v>1716</v>
      </c>
      <c r="D303" s="90">
        <v>4.25</v>
      </c>
      <c r="E303" s="91">
        <v>85.75</v>
      </c>
      <c r="F303" s="92">
        <f t="shared" si="4"/>
        <v>364.44</v>
      </c>
    </row>
    <row r="304" s="83" customFormat="1" ht="15" spans="1:6">
      <c r="A304" s="89">
        <v>304</v>
      </c>
      <c r="B304" s="34" t="s">
        <v>1425</v>
      </c>
      <c r="C304" s="46" t="s">
        <v>1717</v>
      </c>
      <c r="D304" s="90">
        <v>6.07</v>
      </c>
      <c r="E304" s="91">
        <v>85.75</v>
      </c>
      <c r="F304" s="92">
        <f t="shared" si="4"/>
        <v>520.5</v>
      </c>
    </row>
    <row r="305" s="83" customFormat="1" ht="15" spans="1:6">
      <c r="A305" s="89">
        <v>305</v>
      </c>
      <c r="B305" s="34" t="s">
        <v>1425</v>
      </c>
      <c r="C305" s="46" t="s">
        <v>1718</v>
      </c>
      <c r="D305" s="90">
        <v>4.25</v>
      </c>
      <c r="E305" s="91">
        <v>85.75</v>
      </c>
      <c r="F305" s="92">
        <f t="shared" si="4"/>
        <v>364.44</v>
      </c>
    </row>
    <row r="306" s="83" customFormat="1" ht="15" spans="1:6">
      <c r="A306" s="89">
        <v>306</v>
      </c>
      <c r="B306" s="34" t="s">
        <v>1425</v>
      </c>
      <c r="C306" s="46" t="s">
        <v>1719</v>
      </c>
      <c r="D306" s="90">
        <v>4.25</v>
      </c>
      <c r="E306" s="91">
        <v>85.75</v>
      </c>
      <c r="F306" s="92">
        <f t="shared" si="4"/>
        <v>364.44</v>
      </c>
    </row>
    <row r="307" s="83" customFormat="1" ht="15" spans="1:6">
      <c r="A307" s="89">
        <v>307</v>
      </c>
      <c r="B307" s="34" t="s">
        <v>1425</v>
      </c>
      <c r="C307" s="46" t="s">
        <v>1720</v>
      </c>
      <c r="D307" s="90">
        <v>7.29</v>
      </c>
      <c r="E307" s="91">
        <v>85.75</v>
      </c>
      <c r="F307" s="92">
        <f t="shared" si="4"/>
        <v>625.12</v>
      </c>
    </row>
    <row r="308" s="83" customFormat="1" ht="15" spans="1:6">
      <c r="A308" s="89">
        <v>308</v>
      </c>
      <c r="B308" s="34" t="s">
        <v>1425</v>
      </c>
      <c r="C308" s="46" t="s">
        <v>1721</v>
      </c>
      <c r="D308" s="90">
        <v>4.86</v>
      </c>
      <c r="E308" s="91">
        <v>85.75</v>
      </c>
      <c r="F308" s="92">
        <f t="shared" si="4"/>
        <v>416.75</v>
      </c>
    </row>
    <row r="309" s="83" customFormat="1" ht="15" spans="1:6">
      <c r="A309" s="89">
        <v>309</v>
      </c>
      <c r="B309" s="34" t="s">
        <v>1425</v>
      </c>
      <c r="C309" s="46" t="s">
        <v>1722</v>
      </c>
      <c r="D309" s="90">
        <v>5.35</v>
      </c>
      <c r="E309" s="91">
        <v>85.75</v>
      </c>
      <c r="F309" s="92">
        <f t="shared" si="4"/>
        <v>458.76</v>
      </c>
    </row>
    <row r="310" s="83" customFormat="1" ht="15" spans="1:6">
      <c r="A310" s="89">
        <v>310</v>
      </c>
      <c r="B310" s="34" t="s">
        <v>1425</v>
      </c>
      <c r="C310" s="46" t="s">
        <v>1723</v>
      </c>
      <c r="D310" s="90">
        <v>4.13</v>
      </c>
      <c r="E310" s="91">
        <v>85.75</v>
      </c>
      <c r="F310" s="92">
        <f t="shared" si="4"/>
        <v>354.15</v>
      </c>
    </row>
    <row r="311" s="83" customFormat="1" ht="15" spans="1:6">
      <c r="A311" s="89">
        <v>311</v>
      </c>
      <c r="B311" s="34" t="s">
        <v>1425</v>
      </c>
      <c r="C311" s="46" t="s">
        <v>1724</v>
      </c>
      <c r="D311" s="90">
        <v>4.13</v>
      </c>
      <c r="E311" s="91">
        <v>85.75</v>
      </c>
      <c r="F311" s="92">
        <f t="shared" si="4"/>
        <v>354.15</v>
      </c>
    </row>
    <row r="312" s="83" customFormat="1" ht="15" spans="1:6">
      <c r="A312" s="89">
        <v>312</v>
      </c>
      <c r="B312" s="34" t="s">
        <v>1425</v>
      </c>
      <c r="C312" s="46" t="s">
        <v>1725</v>
      </c>
      <c r="D312" s="90">
        <v>6.56</v>
      </c>
      <c r="E312" s="91">
        <v>85.75</v>
      </c>
      <c r="F312" s="92">
        <f t="shared" si="4"/>
        <v>562.52</v>
      </c>
    </row>
    <row r="313" s="83" customFormat="1" ht="15" spans="1:6">
      <c r="A313" s="89">
        <v>313</v>
      </c>
      <c r="B313" s="34" t="s">
        <v>1425</v>
      </c>
      <c r="C313" s="46" t="s">
        <v>1726</v>
      </c>
      <c r="D313" s="90">
        <v>5.35</v>
      </c>
      <c r="E313" s="91">
        <v>85.75</v>
      </c>
      <c r="F313" s="92">
        <f t="shared" si="4"/>
        <v>458.76</v>
      </c>
    </row>
    <row r="314" s="83" customFormat="1" ht="15" spans="1:6">
      <c r="A314" s="89">
        <v>314</v>
      </c>
      <c r="B314" s="34" t="s">
        <v>1425</v>
      </c>
      <c r="C314" s="46" t="s">
        <v>1727</v>
      </c>
      <c r="D314" s="90">
        <v>6.89</v>
      </c>
      <c r="E314" s="91">
        <v>85.75</v>
      </c>
      <c r="F314" s="92">
        <f t="shared" si="4"/>
        <v>590.82</v>
      </c>
    </row>
    <row r="315" s="83" customFormat="1" ht="15" spans="1:6">
      <c r="A315" s="89">
        <v>315</v>
      </c>
      <c r="B315" s="34" t="s">
        <v>1425</v>
      </c>
      <c r="C315" s="46" t="s">
        <v>1728</v>
      </c>
      <c r="D315" s="90">
        <v>6.07</v>
      </c>
      <c r="E315" s="91">
        <v>85.75</v>
      </c>
      <c r="F315" s="92">
        <f t="shared" si="4"/>
        <v>520.5</v>
      </c>
    </row>
    <row r="316" s="83" customFormat="1" ht="15" spans="1:6">
      <c r="A316" s="89">
        <v>316</v>
      </c>
      <c r="B316" s="34" t="s">
        <v>1425</v>
      </c>
      <c r="C316" s="46" t="s">
        <v>1729</v>
      </c>
      <c r="D316" s="90">
        <v>4.45</v>
      </c>
      <c r="E316" s="91">
        <v>85.75</v>
      </c>
      <c r="F316" s="92">
        <f t="shared" si="4"/>
        <v>381.59</v>
      </c>
    </row>
    <row r="317" s="83" customFormat="1" ht="15" spans="1:6">
      <c r="A317" s="89">
        <v>317</v>
      </c>
      <c r="B317" s="34" t="s">
        <v>1425</v>
      </c>
      <c r="C317" s="46" t="s">
        <v>1730</v>
      </c>
      <c r="D317" s="90">
        <v>5.67</v>
      </c>
      <c r="E317" s="91">
        <v>85.75</v>
      </c>
      <c r="F317" s="92">
        <f t="shared" si="4"/>
        <v>486.2</v>
      </c>
    </row>
    <row r="318" s="83" customFormat="1" ht="15" spans="1:6">
      <c r="A318" s="89">
        <v>318</v>
      </c>
      <c r="B318" s="34" t="s">
        <v>1425</v>
      </c>
      <c r="C318" s="46" t="s">
        <v>1731</v>
      </c>
      <c r="D318" s="90">
        <v>5.67</v>
      </c>
      <c r="E318" s="91">
        <v>85.75</v>
      </c>
      <c r="F318" s="92">
        <f t="shared" si="4"/>
        <v>486.2</v>
      </c>
    </row>
    <row r="319" s="83" customFormat="1" ht="15" spans="1:6">
      <c r="A319" s="89">
        <v>319</v>
      </c>
      <c r="B319" s="34" t="s">
        <v>1425</v>
      </c>
      <c r="C319" s="46" t="s">
        <v>1732</v>
      </c>
      <c r="D319" s="90">
        <v>4.25</v>
      </c>
      <c r="E319" s="91">
        <v>85.75</v>
      </c>
      <c r="F319" s="92">
        <f t="shared" si="4"/>
        <v>364.44</v>
      </c>
    </row>
    <row r="320" s="83" customFormat="1" ht="15" spans="1:6">
      <c r="A320" s="89">
        <v>320</v>
      </c>
      <c r="B320" s="34" t="s">
        <v>1425</v>
      </c>
      <c r="C320" s="46" t="s">
        <v>1733</v>
      </c>
      <c r="D320" s="90">
        <v>2.42</v>
      </c>
      <c r="E320" s="91">
        <v>85.75</v>
      </c>
      <c r="F320" s="92">
        <f t="shared" si="4"/>
        <v>207.52</v>
      </c>
    </row>
    <row r="321" s="83" customFormat="1" ht="15" spans="1:6">
      <c r="A321" s="89">
        <v>321</v>
      </c>
      <c r="B321" s="34" t="s">
        <v>1425</v>
      </c>
      <c r="C321" s="46" t="s">
        <v>1734</v>
      </c>
      <c r="D321" s="90">
        <v>4.86</v>
      </c>
      <c r="E321" s="91">
        <v>85.75</v>
      </c>
      <c r="F321" s="92">
        <f t="shared" si="4"/>
        <v>416.75</v>
      </c>
    </row>
    <row r="322" s="83" customFormat="1" ht="15" spans="1:6">
      <c r="A322" s="89">
        <v>322</v>
      </c>
      <c r="B322" s="34" t="s">
        <v>1425</v>
      </c>
      <c r="C322" s="46" t="s">
        <v>1735</v>
      </c>
      <c r="D322" s="90">
        <v>3.65</v>
      </c>
      <c r="E322" s="91">
        <v>85.75</v>
      </c>
      <c r="F322" s="92">
        <f t="shared" si="4"/>
        <v>312.99</v>
      </c>
    </row>
    <row r="323" s="83" customFormat="1" ht="15" spans="1:6">
      <c r="A323" s="89">
        <v>323</v>
      </c>
      <c r="B323" s="34" t="s">
        <v>1425</v>
      </c>
      <c r="C323" s="46" t="s">
        <v>1736</v>
      </c>
      <c r="D323" s="90">
        <v>4.86</v>
      </c>
      <c r="E323" s="91">
        <v>85.75</v>
      </c>
      <c r="F323" s="92">
        <f t="shared" si="4"/>
        <v>416.75</v>
      </c>
    </row>
    <row r="324" s="83" customFormat="1" ht="15" spans="1:6">
      <c r="A324" s="89">
        <v>324</v>
      </c>
      <c r="B324" s="34" t="s">
        <v>1425</v>
      </c>
      <c r="C324" s="46" t="s">
        <v>1737</v>
      </c>
      <c r="D324" s="90">
        <v>4.86</v>
      </c>
      <c r="E324" s="91">
        <v>85.75</v>
      </c>
      <c r="F324" s="92">
        <f t="shared" ref="F324:F387" si="5">ROUND(E324*D324,2)</f>
        <v>416.75</v>
      </c>
    </row>
    <row r="325" s="83" customFormat="1" ht="15" spans="1:6">
      <c r="A325" s="89">
        <v>325</v>
      </c>
      <c r="B325" s="34" t="s">
        <v>1425</v>
      </c>
      <c r="C325" s="46" t="s">
        <v>1738</v>
      </c>
      <c r="D325" s="90">
        <v>4.86</v>
      </c>
      <c r="E325" s="91">
        <v>85.75</v>
      </c>
      <c r="F325" s="92">
        <f t="shared" si="5"/>
        <v>416.75</v>
      </c>
    </row>
    <row r="326" s="83" customFormat="1" ht="15" spans="1:6">
      <c r="A326" s="89">
        <v>326</v>
      </c>
      <c r="B326" s="34" t="s">
        <v>1425</v>
      </c>
      <c r="C326" s="46" t="s">
        <v>1739</v>
      </c>
      <c r="D326" s="90">
        <v>6.07</v>
      </c>
      <c r="E326" s="91">
        <v>85.75</v>
      </c>
      <c r="F326" s="92">
        <f t="shared" si="5"/>
        <v>520.5</v>
      </c>
    </row>
    <row r="327" s="83" customFormat="1" ht="15" spans="1:6">
      <c r="A327" s="89">
        <v>327</v>
      </c>
      <c r="B327" s="34" t="s">
        <v>1425</v>
      </c>
      <c r="C327" s="46" t="s">
        <v>1740</v>
      </c>
      <c r="D327" s="90">
        <v>6.38</v>
      </c>
      <c r="E327" s="91">
        <v>85.75</v>
      </c>
      <c r="F327" s="92">
        <f t="shared" si="5"/>
        <v>547.09</v>
      </c>
    </row>
    <row r="328" s="83" customFormat="1" ht="15" spans="1:6">
      <c r="A328" s="89">
        <v>328</v>
      </c>
      <c r="B328" s="34" t="s">
        <v>1425</v>
      </c>
      <c r="C328" s="46" t="s">
        <v>1741</v>
      </c>
      <c r="D328" s="90">
        <v>5.17</v>
      </c>
      <c r="E328" s="91">
        <v>85.75</v>
      </c>
      <c r="F328" s="92">
        <f t="shared" si="5"/>
        <v>443.33</v>
      </c>
    </row>
    <row r="329" s="83" customFormat="1" ht="15" spans="1:6">
      <c r="A329" s="89">
        <v>329</v>
      </c>
      <c r="B329" s="34" t="s">
        <v>1425</v>
      </c>
      <c r="C329" s="46" t="s">
        <v>1141</v>
      </c>
      <c r="D329" s="90">
        <v>4.86</v>
      </c>
      <c r="E329" s="91">
        <v>85.75</v>
      </c>
      <c r="F329" s="92">
        <f t="shared" si="5"/>
        <v>416.75</v>
      </c>
    </row>
    <row r="330" s="83" customFormat="1" ht="15" spans="1:6">
      <c r="A330" s="89">
        <v>330</v>
      </c>
      <c r="B330" s="34" t="s">
        <v>1425</v>
      </c>
      <c r="C330" s="46" t="s">
        <v>1742</v>
      </c>
      <c r="D330" s="90">
        <v>6.27</v>
      </c>
      <c r="E330" s="91">
        <v>85.75</v>
      </c>
      <c r="F330" s="92">
        <f t="shared" si="5"/>
        <v>537.65</v>
      </c>
    </row>
    <row r="331" s="83" customFormat="1" ht="15" spans="1:6">
      <c r="A331" s="89">
        <v>331</v>
      </c>
      <c r="B331" s="34" t="s">
        <v>1425</v>
      </c>
      <c r="C331" s="46" t="s">
        <v>1743</v>
      </c>
      <c r="D331" s="90">
        <v>5.16</v>
      </c>
      <c r="E331" s="91">
        <v>85.75</v>
      </c>
      <c r="F331" s="92">
        <f t="shared" si="5"/>
        <v>442.47</v>
      </c>
    </row>
    <row r="332" s="83" customFormat="1" ht="15" spans="1:6">
      <c r="A332" s="89">
        <v>332</v>
      </c>
      <c r="B332" s="34" t="s">
        <v>1425</v>
      </c>
      <c r="C332" s="46" t="s">
        <v>1744</v>
      </c>
      <c r="D332" s="90">
        <v>3.05</v>
      </c>
      <c r="E332" s="91">
        <v>85.75</v>
      </c>
      <c r="F332" s="92">
        <f t="shared" si="5"/>
        <v>261.54</v>
      </c>
    </row>
    <row r="333" s="83" customFormat="1" ht="15" spans="1:6">
      <c r="A333" s="89">
        <v>333</v>
      </c>
      <c r="B333" s="34" t="s">
        <v>1425</v>
      </c>
      <c r="C333" s="46" t="s">
        <v>1745</v>
      </c>
      <c r="D333" s="90">
        <v>2.74</v>
      </c>
      <c r="E333" s="91">
        <v>85.75</v>
      </c>
      <c r="F333" s="92">
        <f t="shared" si="5"/>
        <v>234.96</v>
      </c>
    </row>
    <row r="334" s="83" customFormat="1" ht="15" spans="1:6">
      <c r="A334" s="89">
        <v>334</v>
      </c>
      <c r="B334" s="34" t="s">
        <v>1425</v>
      </c>
      <c r="C334" s="46" t="s">
        <v>1746</v>
      </c>
      <c r="D334" s="90">
        <v>3.95</v>
      </c>
      <c r="E334" s="91">
        <v>85.75</v>
      </c>
      <c r="F334" s="92">
        <f t="shared" si="5"/>
        <v>338.71</v>
      </c>
    </row>
    <row r="335" s="83" customFormat="1" ht="15" spans="1:6">
      <c r="A335" s="89">
        <v>335</v>
      </c>
      <c r="B335" s="34" t="s">
        <v>1425</v>
      </c>
      <c r="C335" s="46" t="s">
        <v>1747</v>
      </c>
      <c r="D335" s="90">
        <v>0.82</v>
      </c>
      <c r="E335" s="91">
        <v>85.75</v>
      </c>
      <c r="F335" s="92">
        <f t="shared" si="5"/>
        <v>70.32</v>
      </c>
    </row>
    <row r="336" s="83" customFormat="1" ht="15" spans="1:6">
      <c r="A336" s="89">
        <v>336</v>
      </c>
      <c r="B336" s="34" t="s">
        <v>1425</v>
      </c>
      <c r="C336" s="46" t="s">
        <v>1748</v>
      </c>
      <c r="D336" s="90">
        <v>3.55</v>
      </c>
      <c r="E336" s="91">
        <v>85.75</v>
      </c>
      <c r="F336" s="92">
        <f t="shared" si="5"/>
        <v>304.41</v>
      </c>
    </row>
    <row r="337" s="83" customFormat="1" ht="15" spans="1:6">
      <c r="A337" s="89">
        <v>337</v>
      </c>
      <c r="B337" s="34" t="s">
        <v>1425</v>
      </c>
      <c r="C337" s="46" t="s">
        <v>1749</v>
      </c>
      <c r="D337" s="90">
        <v>0.99</v>
      </c>
      <c r="E337" s="91">
        <v>85.75</v>
      </c>
      <c r="F337" s="92">
        <f t="shared" si="5"/>
        <v>84.89</v>
      </c>
    </row>
    <row r="338" s="83" customFormat="1" ht="15" spans="1:6">
      <c r="A338" s="89">
        <v>338</v>
      </c>
      <c r="B338" s="34" t="s">
        <v>1425</v>
      </c>
      <c r="C338" s="46" t="s">
        <v>1750</v>
      </c>
      <c r="D338" s="90">
        <v>1.16</v>
      </c>
      <c r="E338" s="91">
        <v>85.75</v>
      </c>
      <c r="F338" s="92">
        <f t="shared" si="5"/>
        <v>99.47</v>
      </c>
    </row>
    <row r="339" s="83" customFormat="1" ht="15" spans="1:6">
      <c r="A339" s="89">
        <v>339</v>
      </c>
      <c r="B339" s="34" t="s">
        <v>1425</v>
      </c>
      <c r="C339" s="46" t="s">
        <v>1751</v>
      </c>
      <c r="D339" s="90">
        <v>0.47</v>
      </c>
      <c r="E339" s="91">
        <v>85.75</v>
      </c>
      <c r="F339" s="92">
        <f t="shared" si="5"/>
        <v>40.3</v>
      </c>
    </row>
    <row r="340" s="83" customFormat="1" ht="15" spans="1:6">
      <c r="A340" s="89">
        <v>340</v>
      </c>
      <c r="B340" s="34" t="s">
        <v>1425</v>
      </c>
      <c r="C340" s="46" t="s">
        <v>1752</v>
      </c>
      <c r="D340" s="90">
        <v>1.46</v>
      </c>
      <c r="E340" s="91">
        <v>85.75</v>
      </c>
      <c r="F340" s="92">
        <f t="shared" si="5"/>
        <v>125.2</v>
      </c>
    </row>
    <row r="341" s="83" customFormat="1" ht="15" spans="1:6">
      <c r="A341" s="89">
        <v>341</v>
      </c>
      <c r="B341" s="34" t="s">
        <v>1425</v>
      </c>
      <c r="C341" s="93" t="s">
        <v>1753</v>
      </c>
      <c r="D341" s="90">
        <v>2.74</v>
      </c>
      <c r="E341" s="91">
        <v>85.75</v>
      </c>
      <c r="F341" s="92">
        <f t="shared" si="5"/>
        <v>234.96</v>
      </c>
    </row>
    <row r="342" s="83" customFormat="1" ht="15" spans="1:6">
      <c r="A342" s="89">
        <v>342</v>
      </c>
      <c r="B342" s="34" t="s">
        <v>1425</v>
      </c>
      <c r="C342" s="46" t="s">
        <v>1754</v>
      </c>
      <c r="D342" s="90">
        <v>6.07</v>
      </c>
      <c r="E342" s="91">
        <v>85.75</v>
      </c>
      <c r="F342" s="92">
        <f t="shared" si="5"/>
        <v>520.5</v>
      </c>
    </row>
    <row r="343" s="83" customFormat="1" ht="15" spans="1:6">
      <c r="A343" s="89">
        <v>343</v>
      </c>
      <c r="B343" s="34" t="s">
        <v>1425</v>
      </c>
      <c r="C343" s="46" t="s">
        <v>1755</v>
      </c>
      <c r="D343" s="90">
        <v>4.46</v>
      </c>
      <c r="E343" s="91">
        <v>85.75</v>
      </c>
      <c r="F343" s="92">
        <f t="shared" si="5"/>
        <v>382.45</v>
      </c>
    </row>
    <row r="344" s="83" customFormat="1" ht="15" spans="1:6">
      <c r="A344" s="89">
        <v>344</v>
      </c>
      <c r="B344" s="34" t="s">
        <v>1425</v>
      </c>
      <c r="C344" s="46" t="s">
        <v>1756</v>
      </c>
      <c r="D344" s="90">
        <v>3.65</v>
      </c>
      <c r="E344" s="91">
        <v>85.75</v>
      </c>
      <c r="F344" s="92">
        <f t="shared" si="5"/>
        <v>312.99</v>
      </c>
    </row>
    <row r="345" s="83" customFormat="1" ht="15" spans="1:6">
      <c r="A345" s="89">
        <v>345</v>
      </c>
      <c r="B345" s="34" t="s">
        <v>1425</v>
      </c>
      <c r="C345" s="46" t="s">
        <v>1757</v>
      </c>
      <c r="D345" s="90">
        <v>4.59</v>
      </c>
      <c r="E345" s="91">
        <v>85.75</v>
      </c>
      <c r="F345" s="92">
        <f t="shared" si="5"/>
        <v>393.59</v>
      </c>
    </row>
    <row r="346" s="83" customFormat="1" ht="15" spans="1:6">
      <c r="A346" s="89">
        <v>346</v>
      </c>
      <c r="B346" s="34" t="s">
        <v>1425</v>
      </c>
      <c r="C346" s="46" t="s">
        <v>1758</v>
      </c>
      <c r="D346" s="90">
        <v>7.21</v>
      </c>
      <c r="E346" s="91">
        <v>85.75</v>
      </c>
      <c r="F346" s="92">
        <f t="shared" si="5"/>
        <v>618.26</v>
      </c>
    </row>
    <row r="347" s="83" customFormat="1" ht="15" spans="1:6">
      <c r="A347" s="89">
        <v>347</v>
      </c>
      <c r="B347" s="34" t="s">
        <v>1425</v>
      </c>
      <c r="C347" s="46" t="s">
        <v>1759</v>
      </c>
      <c r="D347" s="90">
        <v>5.77</v>
      </c>
      <c r="E347" s="91">
        <v>85.75</v>
      </c>
      <c r="F347" s="92">
        <f t="shared" si="5"/>
        <v>494.78</v>
      </c>
    </row>
    <row r="348" s="83" customFormat="1" ht="15" spans="1:6">
      <c r="A348" s="89">
        <v>348</v>
      </c>
      <c r="B348" s="34" t="s">
        <v>1425</v>
      </c>
      <c r="C348" s="94" t="s">
        <v>1760</v>
      </c>
      <c r="D348" s="90">
        <v>5.24</v>
      </c>
      <c r="E348" s="91">
        <v>85.75</v>
      </c>
      <c r="F348" s="92">
        <f t="shared" si="5"/>
        <v>449.33</v>
      </c>
    </row>
    <row r="349" s="83" customFormat="1" ht="15" spans="1:6">
      <c r="A349" s="89">
        <v>349</v>
      </c>
      <c r="B349" s="34" t="s">
        <v>1425</v>
      </c>
      <c r="C349" s="46" t="s">
        <v>1761</v>
      </c>
      <c r="D349" s="90">
        <v>5.24</v>
      </c>
      <c r="E349" s="91">
        <v>85.75</v>
      </c>
      <c r="F349" s="92">
        <f t="shared" si="5"/>
        <v>449.33</v>
      </c>
    </row>
    <row r="350" s="83" customFormat="1" ht="15" spans="1:6">
      <c r="A350" s="89">
        <v>350</v>
      </c>
      <c r="B350" s="34" t="s">
        <v>1425</v>
      </c>
      <c r="C350" s="46" t="s">
        <v>1762</v>
      </c>
      <c r="D350" s="90">
        <v>3.93</v>
      </c>
      <c r="E350" s="91">
        <v>85.75</v>
      </c>
      <c r="F350" s="92">
        <f t="shared" si="5"/>
        <v>337</v>
      </c>
    </row>
    <row r="351" s="83" customFormat="1" ht="15" spans="1:6">
      <c r="A351" s="89">
        <v>351</v>
      </c>
      <c r="B351" s="34" t="s">
        <v>1425</v>
      </c>
      <c r="C351" s="46" t="s">
        <v>1763</v>
      </c>
      <c r="D351" s="90">
        <v>6.16</v>
      </c>
      <c r="E351" s="91">
        <v>85.75</v>
      </c>
      <c r="F351" s="92">
        <f t="shared" si="5"/>
        <v>528.22</v>
      </c>
    </row>
    <row r="352" s="83" customFormat="1" ht="15" spans="1:6">
      <c r="A352" s="89">
        <v>352</v>
      </c>
      <c r="B352" s="34" t="s">
        <v>1425</v>
      </c>
      <c r="C352" s="46" t="s">
        <v>1764</v>
      </c>
      <c r="D352" s="90">
        <v>6.55</v>
      </c>
      <c r="E352" s="91">
        <v>85.75</v>
      </c>
      <c r="F352" s="92">
        <f t="shared" si="5"/>
        <v>561.66</v>
      </c>
    </row>
    <row r="353" s="83" customFormat="1" ht="15" spans="1:6">
      <c r="A353" s="89">
        <v>353</v>
      </c>
      <c r="B353" s="34" t="s">
        <v>1425</v>
      </c>
      <c r="C353" s="46" t="s">
        <v>1765</v>
      </c>
      <c r="D353" s="90">
        <v>4.59</v>
      </c>
      <c r="E353" s="91">
        <v>85.75</v>
      </c>
      <c r="F353" s="92">
        <f t="shared" si="5"/>
        <v>393.59</v>
      </c>
    </row>
    <row r="354" s="83" customFormat="1" ht="15" spans="1:6">
      <c r="A354" s="89">
        <v>354</v>
      </c>
      <c r="B354" s="34" t="s">
        <v>1425</v>
      </c>
      <c r="C354" s="46" t="s">
        <v>1766</v>
      </c>
      <c r="D354" s="90">
        <v>4.19</v>
      </c>
      <c r="E354" s="91">
        <v>85.75</v>
      </c>
      <c r="F354" s="92">
        <f t="shared" si="5"/>
        <v>359.29</v>
      </c>
    </row>
    <row r="355" s="83" customFormat="1" ht="15" spans="1:6">
      <c r="A355" s="89">
        <v>355</v>
      </c>
      <c r="B355" s="34" t="s">
        <v>1425</v>
      </c>
      <c r="C355" s="46" t="s">
        <v>1767</v>
      </c>
      <c r="D355" s="90">
        <v>1.87</v>
      </c>
      <c r="E355" s="91">
        <v>85.75</v>
      </c>
      <c r="F355" s="92">
        <f t="shared" si="5"/>
        <v>160.35</v>
      </c>
    </row>
    <row r="356" s="83" customFormat="1" ht="15" spans="1:6">
      <c r="A356" s="89">
        <v>356</v>
      </c>
      <c r="B356" s="34" t="s">
        <v>1425</v>
      </c>
      <c r="C356" s="46" t="s">
        <v>1768</v>
      </c>
      <c r="D356" s="90">
        <v>5.63</v>
      </c>
      <c r="E356" s="91">
        <v>85.75</v>
      </c>
      <c r="F356" s="92">
        <f t="shared" si="5"/>
        <v>482.77</v>
      </c>
    </row>
    <row r="357" s="83" customFormat="1" ht="15" spans="1:6">
      <c r="A357" s="89">
        <v>357</v>
      </c>
      <c r="B357" s="34" t="s">
        <v>1425</v>
      </c>
      <c r="C357" s="46" t="s">
        <v>1769</v>
      </c>
      <c r="D357" s="90">
        <v>3.54</v>
      </c>
      <c r="E357" s="91">
        <v>85.75</v>
      </c>
      <c r="F357" s="92">
        <f t="shared" si="5"/>
        <v>303.56</v>
      </c>
    </row>
    <row r="358" s="83" customFormat="1" ht="15" spans="1:6">
      <c r="A358" s="89">
        <v>358</v>
      </c>
      <c r="B358" s="34" t="s">
        <v>1425</v>
      </c>
      <c r="C358" s="46" t="s">
        <v>1770</v>
      </c>
      <c r="D358" s="90">
        <v>3.08</v>
      </c>
      <c r="E358" s="91">
        <v>85.75</v>
      </c>
      <c r="F358" s="92">
        <f t="shared" si="5"/>
        <v>264.11</v>
      </c>
    </row>
    <row r="359" s="83" customFormat="1" ht="15" spans="1:6">
      <c r="A359" s="89">
        <v>359</v>
      </c>
      <c r="B359" s="34" t="s">
        <v>1425</v>
      </c>
      <c r="C359" s="46" t="s">
        <v>1771</v>
      </c>
      <c r="D359" s="90">
        <v>7.86</v>
      </c>
      <c r="E359" s="91">
        <v>85.75</v>
      </c>
      <c r="F359" s="92">
        <f t="shared" si="5"/>
        <v>674</v>
      </c>
    </row>
    <row r="360" s="83" customFormat="1" ht="15" spans="1:6">
      <c r="A360" s="89">
        <v>360</v>
      </c>
      <c r="B360" s="34" t="s">
        <v>1425</v>
      </c>
      <c r="C360" s="46" t="s">
        <v>1772</v>
      </c>
      <c r="D360" s="90">
        <v>5.24</v>
      </c>
      <c r="E360" s="91">
        <v>85.75</v>
      </c>
      <c r="F360" s="92">
        <f t="shared" si="5"/>
        <v>449.33</v>
      </c>
    </row>
    <row r="361" s="83" customFormat="1" ht="15" spans="1:6">
      <c r="A361" s="89">
        <v>361</v>
      </c>
      <c r="B361" s="34" t="s">
        <v>1425</v>
      </c>
      <c r="C361" s="46" t="s">
        <v>1773</v>
      </c>
      <c r="D361" s="90">
        <v>3.93</v>
      </c>
      <c r="E361" s="91">
        <v>85.75</v>
      </c>
      <c r="F361" s="92">
        <f t="shared" si="5"/>
        <v>337</v>
      </c>
    </row>
    <row r="362" s="83" customFormat="1" ht="15" spans="1:6">
      <c r="A362" s="89">
        <v>362</v>
      </c>
      <c r="B362" s="34" t="s">
        <v>1425</v>
      </c>
      <c r="C362" s="46" t="s">
        <v>1774</v>
      </c>
      <c r="D362" s="90">
        <v>6.13</v>
      </c>
      <c r="E362" s="91">
        <v>85.75</v>
      </c>
      <c r="F362" s="92">
        <f t="shared" si="5"/>
        <v>525.65</v>
      </c>
    </row>
    <row r="363" s="83" customFormat="1" ht="15" spans="1:6">
      <c r="A363" s="89">
        <v>363</v>
      </c>
      <c r="B363" s="34" t="s">
        <v>1425</v>
      </c>
      <c r="C363" s="46" t="s">
        <v>1775</v>
      </c>
      <c r="D363" s="90">
        <v>5.18</v>
      </c>
      <c r="E363" s="91">
        <v>85.75</v>
      </c>
      <c r="F363" s="92">
        <f t="shared" si="5"/>
        <v>444.19</v>
      </c>
    </row>
    <row r="364" s="83" customFormat="1" ht="15" spans="1:6">
      <c r="A364" s="89">
        <v>364</v>
      </c>
      <c r="B364" s="34" t="s">
        <v>1425</v>
      </c>
      <c r="C364" s="46" t="s">
        <v>979</v>
      </c>
      <c r="D364" s="90">
        <v>6.63</v>
      </c>
      <c r="E364" s="91">
        <v>85.75</v>
      </c>
      <c r="F364" s="92">
        <f t="shared" si="5"/>
        <v>568.52</v>
      </c>
    </row>
    <row r="365" s="83" customFormat="1" ht="15" spans="1:6">
      <c r="A365" s="89">
        <v>365</v>
      </c>
      <c r="B365" s="34" t="s">
        <v>1425</v>
      </c>
      <c r="C365" s="46" t="s">
        <v>1488</v>
      </c>
      <c r="D365" s="90">
        <v>6.47</v>
      </c>
      <c r="E365" s="91">
        <v>85.75</v>
      </c>
      <c r="F365" s="92">
        <f t="shared" si="5"/>
        <v>554.8</v>
      </c>
    </row>
    <row r="366" s="83" customFormat="1" ht="15" spans="1:6">
      <c r="A366" s="89">
        <v>366</v>
      </c>
      <c r="B366" s="34" t="s">
        <v>1425</v>
      </c>
      <c r="C366" s="46" t="s">
        <v>1776</v>
      </c>
      <c r="D366" s="90">
        <v>5.27</v>
      </c>
      <c r="E366" s="91">
        <v>85.75</v>
      </c>
      <c r="F366" s="92">
        <f t="shared" si="5"/>
        <v>451.9</v>
      </c>
    </row>
    <row r="367" s="83" customFormat="1" ht="15" spans="1:6">
      <c r="A367" s="89">
        <v>367</v>
      </c>
      <c r="B367" s="34" t="s">
        <v>1425</v>
      </c>
      <c r="C367" s="46" t="s">
        <v>1777</v>
      </c>
      <c r="D367" s="90">
        <v>5.24</v>
      </c>
      <c r="E367" s="91">
        <v>85.75</v>
      </c>
      <c r="F367" s="92">
        <f t="shared" si="5"/>
        <v>449.33</v>
      </c>
    </row>
    <row r="368" s="83" customFormat="1" ht="15" spans="1:6">
      <c r="A368" s="89">
        <v>368</v>
      </c>
      <c r="B368" s="34" t="s">
        <v>1425</v>
      </c>
      <c r="C368" s="46" t="s">
        <v>1778</v>
      </c>
      <c r="D368" s="90">
        <v>6.55</v>
      </c>
      <c r="E368" s="91">
        <v>85.75</v>
      </c>
      <c r="F368" s="92">
        <f t="shared" si="5"/>
        <v>561.66</v>
      </c>
    </row>
    <row r="369" s="83" customFormat="1" ht="15" spans="1:6">
      <c r="A369" s="89">
        <v>369</v>
      </c>
      <c r="B369" s="34" t="s">
        <v>1425</v>
      </c>
      <c r="C369" s="46" t="s">
        <v>1779</v>
      </c>
      <c r="D369" s="90">
        <v>4.33</v>
      </c>
      <c r="E369" s="91">
        <v>85.75</v>
      </c>
      <c r="F369" s="92">
        <f t="shared" si="5"/>
        <v>371.3</v>
      </c>
    </row>
    <row r="370" s="83" customFormat="1" ht="15" spans="1:6">
      <c r="A370" s="89">
        <v>370</v>
      </c>
      <c r="B370" s="34" t="s">
        <v>1425</v>
      </c>
      <c r="C370" s="46" t="s">
        <v>1780</v>
      </c>
      <c r="D370" s="90">
        <v>4.31</v>
      </c>
      <c r="E370" s="91">
        <v>85.75</v>
      </c>
      <c r="F370" s="92">
        <f t="shared" si="5"/>
        <v>369.58</v>
      </c>
    </row>
    <row r="371" s="83" customFormat="1" ht="15" spans="1:6">
      <c r="A371" s="89">
        <v>371</v>
      </c>
      <c r="B371" s="34" t="s">
        <v>1425</v>
      </c>
      <c r="C371" s="46" t="s">
        <v>1781</v>
      </c>
      <c r="D371" s="90">
        <v>3.93</v>
      </c>
      <c r="E371" s="91">
        <v>85.75</v>
      </c>
      <c r="F371" s="92">
        <f t="shared" si="5"/>
        <v>337</v>
      </c>
    </row>
    <row r="372" s="83" customFormat="1" ht="15" spans="1:6">
      <c r="A372" s="89">
        <v>372</v>
      </c>
      <c r="B372" s="34" t="s">
        <v>1425</v>
      </c>
      <c r="C372" s="46" t="s">
        <v>1223</v>
      </c>
      <c r="D372" s="90">
        <v>6.07</v>
      </c>
      <c r="E372" s="91">
        <v>85.75</v>
      </c>
      <c r="F372" s="92">
        <f t="shared" si="5"/>
        <v>520.5</v>
      </c>
    </row>
    <row r="373" s="83" customFormat="1" ht="15" spans="1:6">
      <c r="A373" s="89">
        <v>373</v>
      </c>
      <c r="B373" s="34" t="s">
        <v>1425</v>
      </c>
      <c r="C373" s="46" t="s">
        <v>1782</v>
      </c>
      <c r="D373" s="90">
        <v>4.33</v>
      </c>
      <c r="E373" s="91">
        <v>85.75</v>
      </c>
      <c r="F373" s="92">
        <f t="shared" si="5"/>
        <v>371.3</v>
      </c>
    </row>
    <row r="374" s="83" customFormat="1" ht="15" spans="1:6">
      <c r="A374" s="89">
        <v>374</v>
      </c>
      <c r="B374" s="34" t="s">
        <v>1425</v>
      </c>
      <c r="C374" s="46" t="s">
        <v>1783</v>
      </c>
      <c r="D374" s="90">
        <v>4.33</v>
      </c>
      <c r="E374" s="91">
        <v>85.75</v>
      </c>
      <c r="F374" s="92">
        <f t="shared" si="5"/>
        <v>371.3</v>
      </c>
    </row>
    <row r="375" s="83" customFormat="1" ht="15" spans="1:6">
      <c r="A375" s="89">
        <v>375</v>
      </c>
      <c r="B375" s="34" t="s">
        <v>1425</v>
      </c>
      <c r="C375" s="46" t="s">
        <v>1784</v>
      </c>
      <c r="D375" s="90">
        <v>4.33</v>
      </c>
      <c r="E375" s="91">
        <v>85.75</v>
      </c>
      <c r="F375" s="92">
        <f t="shared" si="5"/>
        <v>371.3</v>
      </c>
    </row>
    <row r="376" s="83" customFormat="1" ht="15" spans="1:6">
      <c r="A376" s="89">
        <v>376</v>
      </c>
      <c r="B376" s="34" t="s">
        <v>1425</v>
      </c>
      <c r="C376" s="46" t="s">
        <v>1785</v>
      </c>
      <c r="D376" s="90">
        <v>3.93</v>
      </c>
      <c r="E376" s="91">
        <v>85.75</v>
      </c>
      <c r="F376" s="92">
        <f t="shared" si="5"/>
        <v>337</v>
      </c>
    </row>
    <row r="377" s="83" customFormat="1" ht="15" spans="1:6">
      <c r="A377" s="89">
        <v>377</v>
      </c>
      <c r="B377" s="34" t="s">
        <v>1425</v>
      </c>
      <c r="C377" s="46" t="s">
        <v>1786</v>
      </c>
      <c r="D377" s="90">
        <v>6.55</v>
      </c>
      <c r="E377" s="91">
        <v>85.75</v>
      </c>
      <c r="F377" s="92">
        <f t="shared" si="5"/>
        <v>561.66</v>
      </c>
    </row>
    <row r="378" s="83" customFormat="1" ht="15" spans="1:6">
      <c r="A378" s="89">
        <v>378</v>
      </c>
      <c r="B378" s="34" t="s">
        <v>1425</v>
      </c>
      <c r="C378" s="46" t="s">
        <v>1787</v>
      </c>
      <c r="D378" s="90">
        <v>5.24</v>
      </c>
      <c r="E378" s="91">
        <v>85.75</v>
      </c>
      <c r="F378" s="92">
        <f t="shared" si="5"/>
        <v>449.33</v>
      </c>
    </row>
    <row r="379" s="83" customFormat="1" ht="15" spans="1:6">
      <c r="A379" s="89">
        <v>379</v>
      </c>
      <c r="B379" s="34" t="s">
        <v>1425</v>
      </c>
      <c r="C379" s="46" t="s">
        <v>1788</v>
      </c>
      <c r="D379" s="90">
        <v>5.64</v>
      </c>
      <c r="E379" s="91">
        <v>85.75</v>
      </c>
      <c r="F379" s="92">
        <f t="shared" si="5"/>
        <v>483.63</v>
      </c>
    </row>
    <row r="380" s="83" customFormat="1" ht="15" spans="1:6">
      <c r="A380" s="89">
        <v>380</v>
      </c>
      <c r="B380" s="34" t="s">
        <v>1425</v>
      </c>
      <c r="C380" s="46" t="s">
        <v>1789</v>
      </c>
      <c r="D380" s="90">
        <v>6.81</v>
      </c>
      <c r="E380" s="91">
        <v>85.75</v>
      </c>
      <c r="F380" s="92">
        <f t="shared" si="5"/>
        <v>583.96</v>
      </c>
    </row>
    <row r="381" s="83" customFormat="1" ht="15" spans="1:6">
      <c r="A381" s="89">
        <v>381</v>
      </c>
      <c r="B381" s="34" t="s">
        <v>1425</v>
      </c>
      <c r="C381" s="46" t="s">
        <v>1790</v>
      </c>
      <c r="D381" s="90">
        <v>6.56</v>
      </c>
      <c r="E381" s="91">
        <v>85.75</v>
      </c>
      <c r="F381" s="92">
        <f t="shared" si="5"/>
        <v>562.52</v>
      </c>
    </row>
    <row r="382" s="83" customFormat="1" ht="15" spans="1:6">
      <c r="A382" s="89">
        <v>382</v>
      </c>
      <c r="B382" s="34" t="s">
        <v>1425</v>
      </c>
      <c r="C382" s="46" t="s">
        <v>1791</v>
      </c>
      <c r="D382" s="90">
        <v>4.35</v>
      </c>
      <c r="E382" s="91">
        <v>85.75</v>
      </c>
      <c r="F382" s="92">
        <f t="shared" si="5"/>
        <v>373.01</v>
      </c>
    </row>
    <row r="383" s="83" customFormat="1" ht="15" spans="1:6">
      <c r="A383" s="89">
        <v>383</v>
      </c>
      <c r="B383" s="34" t="s">
        <v>1425</v>
      </c>
      <c r="C383" s="46" t="s">
        <v>1792</v>
      </c>
      <c r="D383" s="90">
        <v>5.76</v>
      </c>
      <c r="E383" s="91">
        <v>85.75</v>
      </c>
      <c r="F383" s="92">
        <f t="shared" si="5"/>
        <v>493.92</v>
      </c>
    </row>
    <row r="384" s="83" customFormat="1" ht="15" spans="1:6">
      <c r="A384" s="89">
        <v>384</v>
      </c>
      <c r="B384" s="34" t="s">
        <v>1425</v>
      </c>
      <c r="C384" s="46" t="s">
        <v>1793</v>
      </c>
      <c r="D384" s="90">
        <v>5.34</v>
      </c>
      <c r="E384" s="91">
        <v>85.75</v>
      </c>
      <c r="F384" s="92">
        <f t="shared" si="5"/>
        <v>457.91</v>
      </c>
    </row>
    <row r="385" s="83" customFormat="1" ht="15" spans="1:6">
      <c r="A385" s="89">
        <v>385</v>
      </c>
      <c r="B385" s="34" t="s">
        <v>1425</v>
      </c>
      <c r="C385" s="46" t="s">
        <v>1794</v>
      </c>
      <c r="D385" s="90">
        <v>4.45</v>
      </c>
      <c r="E385" s="91">
        <v>85.75</v>
      </c>
      <c r="F385" s="92">
        <f t="shared" si="5"/>
        <v>381.59</v>
      </c>
    </row>
    <row r="386" s="83" customFormat="1" ht="15" spans="1:6">
      <c r="A386" s="89">
        <v>386</v>
      </c>
      <c r="B386" s="34" t="s">
        <v>1425</v>
      </c>
      <c r="C386" s="46" t="s">
        <v>1795</v>
      </c>
      <c r="D386" s="90">
        <v>5.1</v>
      </c>
      <c r="E386" s="91">
        <v>85.75</v>
      </c>
      <c r="F386" s="92">
        <f t="shared" si="5"/>
        <v>437.33</v>
      </c>
    </row>
    <row r="387" s="83" customFormat="1" ht="15" spans="1:6">
      <c r="A387" s="89">
        <v>387</v>
      </c>
      <c r="B387" s="34" t="s">
        <v>1425</v>
      </c>
      <c r="C387" s="46" t="s">
        <v>1796</v>
      </c>
      <c r="D387" s="90">
        <v>5.24</v>
      </c>
      <c r="E387" s="91">
        <v>85.75</v>
      </c>
      <c r="F387" s="92">
        <f t="shared" si="5"/>
        <v>449.33</v>
      </c>
    </row>
    <row r="388" s="83" customFormat="1" ht="15" spans="1:6">
      <c r="A388" s="89">
        <v>388</v>
      </c>
      <c r="B388" s="34" t="s">
        <v>1425</v>
      </c>
      <c r="C388" s="46" t="s">
        <v>1797</v>
      </c>
      <c r="D388" s="90">
        <v>4.61</v>
      </c>
      <c r="E388" s="91">
        <v>85.75</v>
      </c>
      <c r="F388" s="92">
        <f t="shared" ref="F388:F451" si="6">ROUND(E388*D388,2)</f>
        <v>395.31</v>
      </c>
    </row>
    <row r="389" s="83" customFormat="1" ht="15" spans="1:6">
      <c r="A389" s="89">
        <v>389</v>
      </c>
      <c r="B389" s="34" t="s">
        <v>1425</v>
      </c>
      <c r="C389" s="46" t="s">
        <v>1798</v>
      </c>
      <c r="D389" s="90">
        <v>5.24</v>
      </c>
      <c r="E389" s="91">
        <v>85.75</v>
      </c>
      <c r="F389" s="92">
        <f t="shared" si="6"/>
        <v>449.33</v>
      </c>
    </row>
    <row r="390" s="83" customFormat="1" ht="15" spans="1:6">
      <c r="A390" s="89">
        <v>390</v>
      </c>
      <c r="B390" s="34" t="s">
        <v>1425</v>
      </c>
      <c r="C390" s="46" t="s">
        <v>1799</v>
      </c>
      <c r="D390" s="90">
        <v>6.55</v>
      </c>
      <c r="E390" s="91">
        <v>85.75</v>
      </c>
      <c r="F390" s="92">
        <f t="shared" si="6"/>
        <v>561.66</v>
      </c>
    </row>
    <row r="391" s="83" customFormat="1" ht="15" spans="1:6">
      <c r="A391" s="89">
        <v>391</v>
      </c>
      <c r="B391" s="34" t="s">
        <v>1425</v>
      </c>
      <c r="C391" s="46" t="s">
        <v>1800</v>
      </c>
      <c r="D391" s="90">
        <v>2.62</v>
      </c>
      <c r="E391" s="91">
        <v>85.75</v>
      </c>
      <c r="F391" s="92">
        <f t="shared" si="6"/>
        <v>224.67</v>
      </c>
    </row>
    <row r="392" s="83" customFormat="1" ht="15" spans="1:6">
      <c r="A392" s="89">
        <v>392</v>
      </c>
      <c r="B392" s="34" t="s">
        <v>1425</v>
      </c>
      <c r="C392" s="46" t="s">
        <v>1801</v>
      </c>
      <c r="D392" s="90">
        <v>2.34</v>
      </c>
      <c r="E392" s="91">
        <v>85.75</v>
      </c>
      <c r="F392" s="92">
        <f t="shared" si="6"/>
        <v>200.66</v>
      </c>
    </row>
    <row r="393" s="83" customFormat="1" ht="15" spans="1:6">
      <c r="A393" s="89">
        <v>393</v>
      </c>
      <c r="B393" s="34" t="s">
        <v>1425</v>
      </c>
      <c r="C393" s="46" t="s">
        <v>1802</v>
      </c>
      <c r="D393" s="90">
        <v>5.85</v>
      </c>
      <c r="E393" s="91">
        <v>85.75</v>
      </c>
      <c r="F393" s="92">
        <f t="shared" si="6"/>
        <v>501.64</v>
      </c>
    </row>
    <row r="394" s="83" customFormat="1" ht="15" spans="1:6">
      <c r="A394" s="89">
        <v>394</v>
      </c>
      <c r="B394" s="34" t="s">
        <v>1425</v>
      </c>
      <c r="C394" s="46" t="s">
        <v>1803</v>
      </c>
      <c r="D394" s="90">
        <v>5.13</v>
      </c>
      <c r="E394" s="91">
        <v>85.75</v>
      </c>
      <c r="F394" s="92">
        <f t="shared" si="6"/>
        <v>439.9</v>
      </c>
    </row>
    <row r="395" s="83" customFormat="1" ht="15" spans="1:6">
      <c r="A395" s="89">
        <v>395</v>
      </c>
      <c r="B395" s="34" t="s">
        <v>1425</v>
      </c>
      <c r="C395" s="46" t="s">
        <v>1804</v>
      </c>
      <c r="D395" s="90">
        <v>5.13</v>
      </c>
      <c r="E395" s="91">
        <v>85.75</v>
      </c>
      <c r="F395" s="92">
        <f t="shared" si="6"/>
        <v>439.9</v>
      </c>
    </row>
    <row r="396" s="83" customFormat="1" ht="15" spans="1:6">
      <c r="A396" s="89">
        <v>396</v>
      </c>
      <c r="B396" s="34" t="s">
        <v>1425</v>
      </c>
      <c r="C396" s="46" t="s">
        <v>1805</v>
      </c>
      <c r="D396" s="90">
        <v>5.85</v>
      </c>
      <c r="E396" s="91">
        <v>85.75</v>
      </c>
      <c r="F396" s="92">
        <f t="shared" si="6"/>
        <v>501.64</v>
      </c>
    </row>
    <row r="397" s="83" customFormat="1" ht="15" spans="1:6">
      <c r="A397" s="89">
        <v>397</v>
      </c>
      <c r="B397" s="34" t="s">
        <v>1425</v>
      </c>
      <c r="C397" s="46" t="s">
        <v>1806</v>
      </c>
      <c r="D397" s="90">
        <v>4.68</v>
      </c>
      <c r="E397" s="91">
        <v>85.75</v>
      </c>
      <c r="F397" s="92">
        <f t="shared" si="6"/>
        <v>401.31</v>
      </c>
    </row>
    <row r="398" s="83" customFormat="1" ht="15" spans="1:6">
      <c r="A398" s="89">
        <v>398</v>
      </c>
      <c r="B398" s="34" t="s">
        <v>1425</v>
      </c>
      <c r="C398" s="46" t="s">
        <v>1807</v>
      </c>
      <c r="D398" s="90">
        <v>5.85</v>
      </c>
      <c r="E398" s="91">
        <v>85.75</v>
      </c>
      <c r="F398" s="92">
        <f t="shared" si="6"/>
        <v>501.64</v>
      </c>
    </row>
    <row r="399" s="83" customFormat="1" ht="15" spans="1:6">
      <c r="A399" s="89">
        <v>399</v>
      </c>
      <c r="B399" s="34" t="s">
        <v>1425</v>
      </c>
      <c r="C399" s="46" t="s">
        <v>1808</v>
      </c>
      <c r="D399" s="90">
        <v>5.85</v>
      </c>
      <c r="E399" s="91">
        <v>85.75</v>
      </c>
      <c r="F399" s="92">
        <f t="shared" si="6"/>
        <v>501.64</v>
      </c>
    </row>
    <row r="400" s="83" customFormat="1" ht="15" spans="1:6">
      <c r="A400" s="89">
        <v>400</v>
      </c>
      <c r="B400" s="34" t="s">
        <v>1425</v>
      </c>
      <c r="C400" s="46" t="s">
        <v>1809</v>
      </c>
      <c r="D400" s="90">
        <v>5.85</v>
      </c>
      <c r="E400" s="91">
        <v>85.75</v>
      </c>
      <c r="F400" s="92">
        <f t="shared" si="6"/>
        <v>501.64</v>
      </c>
    </row>
    <row r="401" s="83" customFormat="1" ht="15" spans="1:6">
      <c r="A401" s="89">
        <v>401</v>
      </c>
      <c r="B401" s="34" t="s">
        <v>1425</v>
      </c>
      <c r="C401" s="46" t="s">
        <v>1810</v>
      </c>
      <c r="D401" s="90">
        <v>3.51</v>
      </c>
      <c r="E401" s="91">
        <v>85.75</v>
      </c>
      <c r="F401" s="92">
        <f t="shared" si="6"/>
        <v>300.98</v>
      </c>
    </row>
    <row r="402" s="83" customFormat="1" ht="15" spans="1:6">
      <c r="A402" s="89">
        <v>402</v>
      </c>
      <c r="B402" s="34" t="s">
        <v>1425</v>
      </c>
      <c r="C402" s="46" t="s">
        <v>1811</v>
      </c>
      <c r="D402" s="90">
        <v>5.07</v>
      </c>
      <c r="E402" s="91">
        <v>85.75</v>
      </c>
      <c r="F402" s="92">
        <f t="shared" si="6"/>
        <v>434.75</v>
      </c>
    </row>
    <row r="403" s="83" customFormat="1" ht="15" spans="1:6">
      <c r="A403" s="89">
        <v>403</v>
      </c>
      <c r="B403" s="34" t="s">
        <v>1425</v>
      </c>
      <c r="C403" s="46" t="s">
        <v>1812</v>
      </c>
      <c r="D403" s="90">
        <v>4.68</v>
      </c>
      <c r="E403" s="91">
        <v>85.75</v>
      </c>
      <c r="F403" s="92">
        <f t="shared" si="6"/>
        <v>401.31</v>
      </c>
    </row>
    <row r="404" s="83" customFormat="1" ht="15" spans="1:6">
      <c r="A404" s="89">
        <v>404</v>
      </c>
      <c r="B404" s="34" t="s">
        <v>1425</v>
      </c>
      <c r="C404" s="46" t="s">
        <v>1813</v>
      </c>
      <c r="D404" s="90">
        <v>4.68</v>
      </c>
      <c r="E404" s="91">
        <v>85.75</v>
      </c>
      <c r="F404" s="92">
        <f t="shared" si="6"/>
        <v>401.31</v>
      </c>
    </row>
    <row r="405" s="83" customFormat="1" ht="15" spans="1:6">
      <c r="A405" s="89">
        <v>405</v>
      </c>
      <c r="B405" s="34" t="s">
        <v>1425</v>
      </c>
      <c r="C405" s="46" t="s">
        <v>1814</v>
      </c>
      <c r="D405" s="90">
        <v>3.51</v>
      </c>
      <c r="E405" s="91">
        <v>85.75</v>
      </c>
      <c r="F405" s="92">
        <f t="shared" si="6"/>
        <v>300.98</v>
      </c>
    </row>
    <row r="406" s="83" customFormat="1" ht="15" spans="1:6">
      <c r="A406" s="89">
        <v>406</v>
      </c>
      <c r="B406" s="34" t="s">
        <v>1425</v>
      </c>
      <c r="C406" s="46" t="s">
        <v>1815</v>
      </c>
      <c r="D406" s="90">
        <v>5.85</v>
      </c>
      <c r="E406" s="91">
        <v>85.75</v>
      </c>
      <c r="F406" s="92">
        <f t="shared" si="6"/>
        <v>501.64</v>
      </c>
    </row>
    <row r="407" s="83" customFormat="1" ht="15" spans="1:6">
      <c r="A407" s="89">
        <v>407</v>
      </c>
      <c r="B407" s="34" t="s">
        <v>1425</v>
      </c>
      <c r="C407" s="46" t="s">
        <v>1816</v>
      </c>
      <c r="D407" s="90">
        <v>2.34</v>
      </c>
      <c r="E407" s="91">
        <v>85.75</v>
      </c>
      <c r="F407" s="92">
        <f t="shared" si="6"/>
        <v>200.66</v>
      </c>
    </row>
    <row r="408" s="83" customFormat="1" ht="15" spans="1:6">
      <c r="A408" s="89">
        <v>408</v>
      </c>
      <c r="B408" s="34" t="s">
        <v>1425</v>
      </c>
      <c r="C408" s="46" t="s">
        <v>1817</v>
      </c>
      <c r="D408" s="90">
        <v>3.51</v>
      </c>
      <c r="E408" s="91">
        <v>85.75</v>
      </c>
      <c r="F408" s="92">
        <f t="shared" si="6"/>
        <v>300.98</v>
      </c>
    </row>
    <row r="409" s="83" customFormat="1" ht="15" spans="1:6">
      <c r="A409" s="89">
        <v>409</v>
      </c>
      <c r="B409" s="34" t="s">
        <v>1425</v>
      </c>
      <c r="C409" s="46" t="s">
        <v>1818</v>
      </c>
      <c r="D409" s="90">
        <v>4.68</v>
      </c>
      <c r="E409" s="91">
        <v>85.75</v>
      </c>
      <c r="F409" s="92">
        <f t="shared" si="6"/>
        <v>401.31</v>
      </c>
    </row>
    <row r="410" s="83" customFormat="1" ht="15" spans="1:6">
      <c r="A410" s="89">
        <v>410</v>
      </c>
      <c r="B410" s="34" t="s">
        <v>1425</v>
      </c>
      <c r="C410" s="46" t="s">
        <v>1819</v>
      </c>
      <c r="D410" s="90">
        <v>5.2</v>
      </c>
      <c r="E410" s="91">
        <v>85.75</v>
      </c>
      <c r="F410" s="92">
        <f t="shared" si="6"/>
        <v>445.9</v>
      </c>
    </row>
    <row r="411" s="83" customFormat="1" ht="15" spans="1:6">
      <c r="A411" s="89">
        <v>411</v>
      </c>
      <c r="B411" s="34" t="s">
        <v>1425</v>
      </c>
      <c r="C411" s="46" t="s">
        <v>1820</v>
      </c>
      <c r="D411" s="90">
        <v>5.27</v>
      </c>
      <c r="E411" s="91">
        <v>85.75</v>
      </c>
      <c r="F411" s="92">
        <f t="shared" si="6"/>
        <v>451.9</v>
      </c>
    </row>
    <row r="412" s="83" customFormat="1" ht="15" spans="1:6">
      <c r="A412" s="89">
        <v>412</v>
      </c>
      <c r="B412" s="34" t="s">
        <v>1425</v>
      </c>
      <c r="C412" s="46" t="s">
        <v>1821</v>
      </c>
      <c r="D412" s="90">
        <v>4.68</v>
      </c>
      <c r="E412" s="91">
        <v>85.75</v>
      </c>
      <c r="F412" s="92">
        <f t="shared" si="6"/>
        <v>401.31</v>
      </c>
    </row>
    <row r="413" s="83" customFormat="1" ht="15" spans="1:6">
      <c r="A413" s="89">
        <v>413</v>
      </c>
      <c r="B413" s="34" t="s">
        <v>1425</v>
      </c>
      <c r="C413" s="46" t="s">
        <v>1822</v>
      </c>
      <c r="D413" s="90">
        <v>4.68</v>
      </c>
      <c r="E413" s="91">
        <v>85.75</v>
      </c>
      <c r="F413" s="92">
        <f t="shared" si="6"/>
        <v>401.31</v>
      </c>
    </row>
    <row r="414" s="83" customFormat="1" ht="15" spans="1:6">
      <c r="A414" s="89">
        <v>414</v>
      </c>
      <c r="B414" s="34" t="s">
        <v>1425</v>
      </c>
      <c r="C414" s="46" t="s">
        <v>1823</v>
      </c>
      <c r="D414" s="90">
        <v>2.23</v>
      </c>
      <c r="E414" s="91">
        <v>85.75</v>
      </c>
      <c r="F414" s="92">
        <f t="shared" si="6"/>
        <v>191.22</v>
      </c>
    </row>
    <row r="415" s="83" customFormat="1" ht="15" spans="1:6">
      <c r="A415" s="89">
        <v>415</v>
      </c>
      <c r="B415" s="34" t="s">
        <v>1425</v>
      </c>
      <c r="C415" s="46" t="s">
        <v>1824</v>
      </c>
      <c r="D415" s="90">
        <v>4.1</v>
      </c>
      <c r="E415" s="91">
        <v>85.75</v>
      </c>
      <c r="F415" s="92">
        <f t="shared" si="6"/>
        <v>351.58</v>
      </c>
    </row>
    <row r="416" s="83" customFormat="1" ht="15" spans="1:6">
      <c r="A416" s="89">
        <v>416</v>
      </c>
      <c r="B416" s="34" t="s">
        <v>1425</v>
      </c>
      <c r="C416" s="46" t="s">
        <v>1825</v>
      </c>
      <c r="D416" s="90">
        <v>6.44</v>
      </c>
      <c r="E416" s="91">
        <v>85.75</v>
      </c>
      <c r="F416" s="92">
        <f t="shared" si="6"/>
        <v>552.23</v>
      </c>
    </row>
    <row r="417" s="83" customFormat="1" ht="15" spans="1:6">
      <c r="A417" s="89">
        <v>417</v>
      </c>
      <c r="B417" s="34" t="s">
        <v>1425</v>
      </c>
      <c r="C417" s="46" t="s">
        <v>1707</v>
      </c>
      <c r="D417" s="90">
        <v>3.51</v>
      </c>
      <c r="E417" s="91">
        <v>85.75</v>
      </c>
      <c r="F417" s="92">
        <f t="shared" si="6"/>
        <v>300.98</v>
      </c>
    </row>
    <row r="418" s="83" customFormat="1" ht="15" spans="1:6">
      <c r="A418" s="89">
        <v>418</v>
      </c>
      <c r="B418" s="34" t="s">
        <v>1425</v>
      </c>
      <c r="C418" s="46" t="s">
        <v>1826</v>
      </c>
      <c r="D418" s="90">
        <v>5.2</v>
      </c>
      <c r="E418" s="91">
        <v>85.75</v>
      </c>
      <c r="F418" s="92">
        <f t="shared" si="6"/>
        <v>445.9</v>
      </c>
    </row>
    <row r="419" s="83" customFormat="1" ht="15" spans="1:6">
      <c r="A419" s="89">
        <v>419</v>
      </c>
      <c r="B419" s="34" t="s">
        <v>1425</v>
      </c>
      <c r="C419" s="96" t="s">
        <v>328</v>
      </c>
      <c r="D419" s="90">
        <v>2.34</v>
      </c>
      <c r="E419" s="91">
        <v>85.75</v>
      </c>
      <c r="F419" s="92">
        <f t="shared" si="6"/>
        <v>200.66</v>
      </c>
    </row>
    <row r="420" s="83" customFormat="1" ht="15" spans="1:6">
      <c r="A420" s="89">
        <v>420</v>
      </c>
      <c r="B420" s="34" t="s">
        <v>1425</v>
      </c>
      <c r="C420" s="46" t="s">
        <v>328</v>
      </c>
      <c r="D420" s="90">
        <v>4.68</v>
      </c>
      <c r="E420" s="91">
        <v>85.75</v>
      </c>
      <c r="F420" s="92">
        <f t="shared" si="6"/>
        <v>401.31</v>
      </c>
    </row>
    <row r="421" s="83" customFormat="1" ht="15" spans="1:6">
      <c r="A421" s="89">
        <v>421</v>
      </c>
      <c r="B421" s="34" t="s">
        <v>1425</v>
      </c>
      <c r="C421" s="46" t="s">
        <v>1827</v>
      </c>
      <c r="D421" s="90">
        <v>2.49</v>
      </c>
      <c r="E421" s="91">
        <v>85.75</v>
      </c>
      <c r="F421" s="92">
        <f t="shared" si="6"/>
        <v>213.52</v>
      </c>
    </row>
    <row r="422" s="83" customFormat="1" ht="15" spans="1:6">
      <c r="A422" s="89">
        <v>422</v>
      </c>
      <c r="B422" s="34" t="s">
        <v>1425</v>
      </c>
      <c r="C422" s="46" t="s">
        <v>1828</v>
      </c>
      <c r="D422" s="90">
        <v>5.27</v>
      </c>
      <c r="E422" s="91">
        <v>85.75</v>
      </c>
      <c r="F422" s="92">
        <f t="shared" si="6"/>
        <v>451.9</v>
      </c>
    </row>
    <row r="423" s="83" customFormat="1" ht="15" spans="1:6">
      <c r="A423" s="89">
        <v>423</v>
      </c>
      <c r="B423" s="34" t="s">
        <v>1425</v>
      </c>
      <c r="C423" s="46" t="s">
        <v>1829</v>
      </c>
      <c r="D423" s="90">
        <v>4.1</v>
      </c>
      <c r="E423" s="91">
        <v>85.75</v>
      </c>
      <c r="F423" s="92">
        <f t="shared" si="6"/>
        <v>351.58</v>
      </c>
    </row>
    <row r="424" s="83" customFormat="1" ht="15" spans="1:6">
      <c r="A424" s="89">
        <v>424</v>
      </c>
      <c r="B424" s="34" t="s">
        <v>1425</v>
      </c>
      <c r="C424" s="46" t="s">
        <v>1830</v>
      </c>
      <c r="D424" s="90">
        <v>5.27</v>
      </c>
      <c r="E424" s="91">
        <v>85.75</v>
      </c>
      <c r="F424" s="92">
        <f t="shared" si="6"/>
        <v>451.9</v>
      </c>
    </row>
    <row r="425" s="83" customFormat="1" ht="15" spans="1:6">
      <c r="A425" s="89">
        <v>425</v>
      </c>
      <c r="B425" s="34" t="s">
        <v>1425</v>
      </c>
      <c r="C425" s="46" t="s">
        <v>1831</v>
      </c>
      <c r="D425" s="90">
        <v>4.91</v>
      </c>
      <c r="E425" s="91">
        <v>85.75</v>
      </c>
      <c r="F425" s="92">
        <f t="shared" si="6"/>
        <v>421.03</v>
      </c>
    </row>
    <row r="426" s="83" customFormat="1" ht="15" spans="1:6">
      <c r="A426" s="89">
        <v>426</v>
      </c>
      <c r="B426" s="34" t="s">
        <v>1425</v>
      </c>
      <c r="C426" s="46" t="s">
        <v>1818</v>
      </c>
      <c r="D426" s="90">
        <v>1.18</v>
      </c>
      <c r="E426" s="91">
        <v>85.75</v>
      </c>
      <c r="F426" s="92">
        <f t="shared" si="6"/>
        <v>101.19</v>
      </c>
    </row>
    <row r="427" s="83" customFormat="1" ht="15" spans="1:6">
      <c r="A427" s="89">
        <v>427</v>
      </c>
      <c r="B427" s="34" t="s">
        <v>1425</v>
      </c>
      <c r="C427" s="46" t="s">
        <v>1832</v>
      </c>
      <c r="D427" s="90">
        <v>0.85</v>
      </c>
      <c r="E427" s="91">
        <v>85.75</v>
      </c>
      <c r="F427" s="92">
        <f t="shared" si="6"/>
        <v>72.89</v>
      </c>
    </row>
    <row r="428" s="83" customFormat="1" ht="15" spans="1:6">
      <c r="A428" s="89">
        <v>428</v>
      </c>
      <c r="B428" s="34" t="s">
        <v>1425</v>
      </c>
      <c r="C428" s="46" t="s">
        <v>1833</v>
      </c>
      <c r="D428" s="90">
        <v>1.14</v>
      </c>
      <c r="E428" s="91">
        <v>85.75</v>
      </c>
      <c r="F428" s="92">
        <f t="shared" si="6"/>
        <v>97.76</v>
      </c>
    </row>
    <row r="429" s="83" customFormat="1" ht="15" spans="1:6">
      <c r="A429" s="89">
        <v>429</v>
      </c>
      <c r="B429" s="34" t="s">
        <v>1425</v>
      </c>
      <c r="C429" s="46" t="s">
        <v>1834</v>
      </c>
      <c r="D429" s="90">
        <v>0.99</v>
      </c>
      <c r="E429" s="91">
        <v>85.75</v>
      </c>
      <c r="F429" s="92">
        <f t="shared" si="6"/>
        <v>84.89</v>
      </c>
    </row>
    <row r="430" s="83" customFormat="1" ht="15" spans="1:6">
      <c r="A430" s="89">
        <v>430</v>
      </c>
      <c r="B430" s="34" t="s">
        <v>1425</v>
      </c>
      <c r="C430" s="46" t="s">
        <v>1835</v>
      </c>
      <c r="D430" s="90">
        <v>1.34</v>
      </c>
      <c r="E430" s="91">
        <v>85.75</v>
      </c>
      <c r="F430" s="92">
        <f t="shared" si="6"/>
        <v>114.91</v>
      </c>
    </row>
    <row r="431" s="83" customFormat="1" ht="15" spans="1:6">
      <c r="A431" s="89">
        <v>431</v>
      </c>
      <c r="B431" s="34" t="s">
        <v>1425</v>
      </c>
      <c r="C431" s="46" t="s">
        <v>1836</v>
      </c>
      <c r="D431" s="90">
        <v>1.06</v>
      </c>
      <c r="E431" s="91">
        <v>85.75</v>
      </c>
      <c r="F431" s="92">
        <f t="shared" si="6"/>
        <v>90.9</v>
      </c>
    </row>
    <row r="432" s="83" customFormat="1" ht="15" spans="1:6">
      <c r="A432" s="89">
        <v>432</v>
      </c>
      <c r="B432" s="34" t="s">
        <v>1425</v>
      </c>
      <c r="C432" s="46" t="s">
        <v>1837</v>
      </c>
      <c r="D432" s="90">
        <v>1.43</v>
      </c>
      <c r="E432" s="91">
        <v>85.75</v>
      </c>
      <c r="F432" s="92">
        <f t="shared" si="6"/>
        <v>122.62</v>
      </c>
    </row>
    <row r="433" s="83" customFormat="1" ht="15" spans="1:6">
      <c r="A433" s="89">
        <v>433</v>
      </c>
      <c r="B433" s="34" t="s">
        <v>1425</v>
      </c>
      <c r="C433" s="46" t="s">
        <v>1838</v>
      </c>
      <c r="D433" s="90">
        <v>0.86</v>
      </c>
      <c r="E433" s="91">
        <v>85.75</v>
      </c>
      <c r="F433" s="92">
        <f t="shared" si="6"/>
        <v>73.75</v>
      </c>
    </row>
    <row r="434" s="83" customFormat="1" ht="15" spans="1:6">
      <c r="A434" s="89">
        <v>434</v>
      </c>
      <c r="B434" s="34" t="s">
        <v>1425</v>
      </c>
      <c r="C434" s="46" t="s">
        <v>1839</v>
      </c>
      <c r="D434" s="90">
        <v>1.29</v>
      </c>
      <c r="E434" s="91">
        <v>85.75</v>
      </c>
      <c r="F434" s="92">
        <f t="shared" si="6"/>
        <v>110.62</v>
      </c>
    </row>
    <row r="435" s="83" customFormat="1" ht="15" spans="1:6">
      <c r="A435" s="89">
        <v>435</v>
      </c>
      <c r="B435" s="34" t="s">
        <v>1425</v>
      </c>
      <c r="C435" s="46" t="s">
        <v>1840</v>
      </c>
      <c r="D435" s="90">
        <v>3.51</v>
      </c>
      <c r="E435" s="91">
        <v>85.75</v>
      </c>
      <c r="F435" s="92">
        <f t="shared" si="6"/>
        <v>300.98</v>
      </c>
    </row>
    <row r="436" s="83" customFormat="1" ht="15" spans="1:6">
      <c r="A436" s="89">
        <v>436</v>
      </c>
      <c r="B436" s="34" t="s">
        <v>1425</v>
      </c>
      <c r="C436" s="46" t="s">
        <v>1841</v>
      </c>
      <c r="D436" s="90">
        <v>5.86</v>
      </c>
      <c r="E436" s="91">
        <v>85.75</v>
      </c>
      <c r="F436" s="92">
        <f t="shared" si="6"/>
        <v>502.5</v>
      </c>
    </row>
    <row r="437" s="83" customFormat="1" ht="15" spans="1:6">
      <c r="A437" s="89">
        <v>437</v>
      </c>
      <c r="B437" s="34" t="s">
        <v>1425</v>
      </c>
      <c r="C437" s="46" t="s">
        <v>1842</v>
      </c>
      <c r="D437" s="90">
        <v>1.44</v>
      </c>
      <c r="E437" s="91">
        <v>85.75</v>
      </c>
      <c r="F437" s="92">
        <f t="shared" si="6"/>
        <v>123.48</v>
      </c>
    </row>
    <row r="438" s="83" customFormat="1" ht="15" spans="1:6">
      <c r="A438" s="89">
        <v>438</v>
      </c>
      <c r="B438" s="34" t="s">
        <v>1425</v>
      </c>
      <c r="C438" s="46" t="s">
        <v>1843</v>
      </c>
      <c r="D438" s="90">
        <v>4.76</v>
      </c>
      <c r="E438" s="91">
        <v>85.75</v>
      </c>
      <c r="F438" s="92">
        <f t="shared" si="6"/>
        <v>408.17</v>
      </c>
    </row>
    <row r="439" s="83" customFormat="1" ht="15" spans="1:6">
      <c r="A439" s="89">
        <v>439</v>
      </c>
      <c r="B439" s="34" t="s">
        <v>1425</v>
      </c>
      <c r="C439" s="46" t="s">
        <v>1844</v>
      </c>
      <c r="D439" s="90">
        <v>4.27</v>
      </c>
      <c r="E439" s="91">
        <v>85.75</v>
      </c>
      <c r="F439" s="92">
        <f t="shared" si="6"/>
        <v>366.15</v>
      </c>
    </row>
    <row r="440" s="83" customFormat="1" ht="15" spans="1:6">
      <c r="A440" s="89">
        <v>440</v>
      </c>
      <c r="B440" s="34" t="s">
        <v>1425</v>
      </c>
      <c r="C440" s="46" t="s">
        <v>1845</v>
      </c>
      <c r="D440" s="90">
        <v>4.27</v>
      </c>
      <c r="E440" s="91">
        <v>85.75</v>
      </c>
      <c r="F440" s="92">
        <f t="shared" si="6"/>
        <v>366.15</v>
      </c>
    </row>
    <row r="441" s="83" customFormat="1" ht="15" spans="1:6">
      <c r="A441" s="89">
        <v>441</v>
      </c>
      <c r="B441" s="34" t="s">
        <v>1425</v>
      </c>
      <c r="C441" s="46" t="s">
        <v>1846</v>
      </c>
      <c r="D441" s="90">
        <v>4.4</v>
      </c>
      <c r="E441" s="91">
        <v>85.75</v>
      </c>
      <c r="F441" s="92">
        <f t="shared" si="6"/>
        <v>377.3</v>
      </c>
    </row>
    <row r="442" s="83" customFormat="1" ht="15" spans="1:6">
      <c r="A442" s="89">
        <v>442</v>
      </c>
      <c r="B442" s="34" t="s">
        <v>1425</v>
      </c>
      <c r="C442" s="46" t="s">
        <v>1847</v>
      </c>
      <c r="D442" s="90">
        <v>7.76</v>
      </c>
      <c r="E442" s="91">
        <v>85.75</v>
      </c>
      <c r="F442" s="92">
        <f t="shared" si="6"/>
        <v>665.42</v>
      </c>
    </row>
    <row r="443" s="83" customFormat="1" ht="15" spans="1:6">
      <c r="A443" s="89">
        <v>443</v>
      </c>
      <c r="B443" s="34" t="s">
        <v>1425</v>
      </c>
      <c r="C443" s="46" t="s">
        <v>1111</v>
      </c>
      <c r="D443" s="90">
        <v>3.78</v>
      </c>
      <c r="E443" s="91">
        <v>85.75</v>
      </c>
      <c r="F443" s="92">
        <f t="shared" si="6"/>
        <v>324.14</v>
      </c>
    </row>
    <row r="444" s="83" customFormat="1" ht="15" spans="1:6">
      <c r="A444" s="89">
        <v>444</v>
      </c>
      <c r="B444" s="34" t="s">
        <v>1425</v>
      </c>
      <c r="C444" s="46" t="s">
        <v>1769</v>
      </c>
      <c r="D444" s="90">
        <v>3.78</v>
      </c>
      <c r="E444" s="91">
        <v>85.75</v>
      </c>
      <c r="F444" s="92">
        <f t="shared" si="6"/>
        <v>324.14</v>
      </c>
    </row>
    <row r="445" s="83" customFormat="1" ht="15" spans="1:6">
      <c r="A445" s="89">
        <v>445</v>
      </c>
      <c r="B445" s="34" t="s">
        <v>1425</v>
      </c>
      <c r="C445" s="46" t="s">
        <v>1848</v>
      </c>
      <c r="D445" s="90">
        <v>2.77</v>
      </c>
      <c r="E445" s="91">
        <v>85.75</v>
      </c>
      <c r="F445" s="92">
        <f t="shared" si="6"/>
        <v>237.53</v>
      </c>
    </row>
    <row r="446" s="83" customFormat="1" ht="15" spans="1:6">
      <c r="A446" s="89">
        <v>446</v>
      </c>
      <c r="B446" s="34" t="s">
        <v>1425</v>
      </c>
      <c r="C446" s="46" t="s">
        <v>1849</v>
      </c>
      <c r="D446" s="90">
        <v>2.21</v>
      </c>
      <c r="E446" s="91">
        <v>85.75</v>
      </c>
      <c r="F446" s="92">
        <f t="shared" si="6"/>
        <v>189.51</v>
      </c>
    </row>
    <row r="447" s="83" customFormat="1" ht="15" spans="1:6">
      <c r="A447" s="89">
        <v>447</v>
      </c>
      <c r="B447" s="34" t="s">
        <v>1425</v>
      </c>
      <c r="C447" s="46" t="s">
        <v>1850</v>
      </c>
      <c r="D447" s="90">
        <v>20.32</v>
      </c>
      <c r="E447" s="91">
        <v>85.75</v>
      </c>
      <c r="F447" s="92">
        <f t="shared" si="6"/>
        <v>1742.44</v>
      </c>
    </row>
    <row r="448" s="83" customFormat="1" ht="15" spans="1:6">
      <c r="A448" s="89">
        <v>448</v>
      </c>
      <c r="B448" s="34" t="s">
        <v>1425</v>
      </c>
      <c r="C448" s="46" t="s">
        <v>1851</v>
      </c>
      <c r="D448" s="90">
        <v>5.17</v>
      </c>
      <c r="E448" s="91">
        <v>85.75</v>
      </c>
      <c r="F448" s="92">
        <f t="shared" si="6"/>
        <v>443.33</v>
      </c>
    </row>
    <row r="449" s="83" customFormat="1" ht="15" spans="1:6">
      <c r="A449" s="89">
        <v>449</v>
      </c>
      <c r="B449" s="34" t="s">
        <v>1425</v>
      </c>
      <c r="C449" s="46" t="s">
        <v>1852</v>
      </c>
      <c r="D449" s="90">
        <v>2.59</v>
      </c>
      <c r="E449" s="91">
        <v>85.75</v>
      </c>
      <c r="F449" s="92">
        <f t="shared" si="6"/>
        <v>222.09</v>
      </c>
    </row>
    <row r="450" s="83" customFormat="1" ht="15" spans="1:6">
      <c r="A450" s="89">
        <v>450</v>
      </c>
      <c r="B450" s="34" t="s">
        <v>1425</v>
      </c>
      <c r="C450" s="46" t="s">
        <v>1853</v>
      </c>
      <c r="D450" s="90">
        <v>4.08</v>
      </c>
      <c r="E450" s="91">
        <v>85.75</v>
      </c>
      <c r="F450" s="92">
        <f t="shared" si="6"/>
        <v>349.86</v>
      </c>
    </row>
    <row r="451" s="83" customFormat="1" ht="15" spans="1:6">
      <c r="A451" s="89">
        <v>451</v>
      </c>
      <c r="B451" s="34" t="s">
        <v>1425</v>
      </c>
      <c r="C451" s="46" t="s">
        <v>1854</v>
      </c>
      <c r="D451" s="90">
        <v>3.88</v>
      </c>
      <c r="E451" s="91">
        <v>85.75</v>
      </c>
      <c r="F451" s="92">
        <f t="shared" si="6"/>
        <v>332.71</v>
      </c>
    </row>
    <row r="452" s="83" customFormat="1" ht="15" spans="1:6">
      <c r="A452" s="89">
        <v>452</v>
      </c>
      <c r="B452" s="34" t="s">
        <v>1425</v>
      </c>
      <c r="C452" s="46" t="s">
        <v>1855</v>
      </c>
      <c r="D452" s="90">
        <v>9.05</v>
      </c>
      <c r="E452" s="91">
        <v>85.75</v>
      </c>
      <c r="F452" s="92">
        <f t="shared" ref="F452:F515" si="7">ROUND(E452*D452,2)</f>
        <v>776.04</v>
      </c>
    </row>
    <row r="453" s="83" customFormat="1" ht="15" spans="1:6">
      <c r="A453" s="89">
        <v>453</v>
      </c>
      <c r="B453" s="34" t="s">
        <v>1425</v>
      </c>
      <c r="C453" s="46" t="s">
        <v>1856</v>
      </c>
      <c r="D453" s="90">
        <v>4.52</v>
      </c>
      <c r="E453" s="91">
        <v>85.75</v>
      </c>
      <c r="F453" s="92">
        <f t="shared" si="7"/>
        <v>387.59</v>
      </c>
    </row>
    <row r="454" s="83" customFormat="1" ht="15" spans="1:6">
      <c r="A454" s="89">
        <v>454</v>
      </c>
      <c r="B454" s="34" t="s">
        <v>1425</v>
      </c>
      <c r="C454" s="46" t="s">
        <v>1857</v>
      </c>
      <c r="D454" s="90">
        <v>5.82</v>
      </c>
      <c r="E454" s="91">
        <v>85.75</v>
      </c>
      <c r="F454" s="92">
        <f t="shared" si="7"/>
        <v>499.07</v>
      </c>
    </row>
    <row r="455" s="83" customFormat="1" ht="15" spans="1:6">
      <c r="A455" s="89">
        <v>455</v>
      </c>
      <c r="B455" s="34" t="s">
        <v>1425</v>
      </c>
      <c r="C455" s="46" t="s">
        <v>1858</v>
      </c>
      <c r="D455" s="90">
        <v>5.82</v>
      </c>
      <c r="E455" s="91">
        <v>85.75</v>
      </c>
      <c r="F455" s="92">
        <f t="shared" si="7"/>
        <v>499.07</v>
      </c>
    </row>
    <row r="456" s="83" customFormat="1" ht="15" spans="1:6">
      <c r="A456" s="89">
        <v>456</v>
      </c>
      <c r="B456" s="34" t="s">
        <v>1425</v>
      </c>
      <c r="C456" s="46" t="s">
        <v>1859</v>
      </c>
      <c r="D456" s="90">
        <v>5.17</v>
      </c>
      <c r="E456" s="91">
        <v>85.75</v>
      </c>
      <c r="F456" s="92">
        <f t="shared" si="7"/>
        <v>443.33</v>
      </c>
    </row>
    <row r="457" s="83" customFormat="1" ht="15" spans="1:6">
      <c r="A457" s="89">
        <v>457</v>
      </c>
      <c r="B457" s="34" t="s">
        <v>1425</v>
      </c>
      <c r="C457" s="46" t="s">
        <v>1860</v>
      </c>
      <c r="D457" s="90">
        <v>6.46</v>
      </c>
      <c r="E457" s="91">
        <v>85.75</v>
      </c>
      <c r="F457" s="92">
        <f t="shared" si="7"/>
        <v>553.95</v>
      </c>
    </row>
    <row r="458" s="83" customFormat="1" ht="15" spans="1:6">
      <c r="A458" s="89">
        <v>458</v>
      </c>
      <c r="B458" s="34" t="s">
        <v>1425</v>
      </c>
      <c r="C458" s="46" t="s">
        <v>1861</v>
      </c>
      <c r="D458" s="90">
        <v>5.17</v>
      </c>
      <c r="E458" s="91">
        <v>85.75</v>
      </c>
      <c r="F458" s="92">
        <f t="shared" si="7"/>
        <v>443.33</v>
      </c>
    </row>
    <row r="459" s="83" customFormat="1" ht="15" spans="1:6">
      <c r="A459" s="89">
        <v>459</v>
      </c>
      <c r="B459" s="34" t="s">
        <v>1425</v>
      </c>
      <c r="C459" s="46" t="s">
        <v>1862</v>
      </c>
      <c r="D459" s="90">
        <v>6.46</v>
      </c>
      <c r="E459" s="91">
        <v>85.75</v>
      </c>
      <c r="F459" s="92">
        <f t="shared" si="7"/>
        <v>553.95</v>
      </c>
    </row>
    <row r="460" s="83" customFormat="1" ht="15" spans="1:6">
      <c r="A460" s="89">
        <v>460</v>
      </c>
      <c r="B460" s="34" t="s">
        <v>1425</v>
      </c>
      <c r="C460" s="46" t="s">
        <v>1863</v>
      </c>
      <c r="D460" s="90">
        <v>6.46</v>
      </c>
      <c r="E460" s="91">
        <v>85.75</v>
      </c>
      <c r="F460" s="92">
        <f t="shared" si="7"/>
        <v>553.95</v>
      </c>
    </row>
    <row r="461" s="83" customFormat="1" ht="15" spans="1:6">
      <c r="A461" s="89">
        <v>461</v>
      </c>
      <c r="B461" s="34" t="s">
        <v>1425</v>
      </c>
      <c r="C461" s="46" t="s">
        <v>1864</v>
      </c>
      <c r="D461" s="90">
        <v>6.46</v>
      </c>
      <c r="E461" s="91">
        <v>85.75</v>
      </c>
      <c r="F461" s="92">
        <f t="shared" si="7"/>
        <v>553.95</v>
      </c>
    </row>
    <row r="462" s="83" customFormat="1" ht="15" spans="1:6">
      <c r="A462" s="89">
        <v>462</v>
      </c>
      <c r="B462" s="34" t="s">
        <v>1425</v>
      </c>
      <c r="C462" s="46" t="s">
        <v>1865</v>
      </c>
      <c r="D462" s="90">
        <v>5.11</v>
      </c>
      <c r="E462" s="91">
        <v>85.75</v>
      </c>
      <c r="F462" s="92">
        <f t="shared" si="7"/>
        <v>438.18</v>
      </c>
    </row>
    <row r="463" s="83" customFormat="1" ht="15" spans="1:6">
      <c r="A463" s="89">
        <v>463</v>
      </c>
      <c r="B463" s="34" t="s">
        <v>1425</v>
      </c>
      <c r="C463" s="46" t="s">
        <v>1866</v>
      </c>
      <c r="D463" s="90">
        <v>5.23</v>
      </c>
      <c r="E463" s="91">
        <v>85.75</v>
      </c>
      <c r="F463" s="92">
        <f t="shared" si="7"/>
        <v>448.47</v>
      </c>
    </row>
    <row r="464" s="83" customFormat="1" ht="15" spans="1:6">
      <c r="A464" s="89">
        <v>464</v>
      </c>
      <c r="B464" s="34" t="s">
        <v>1425</v>
      </c>
      <c r="C464" s="46" t="s">
        <v>1867</v>
      </c>
      <c r="D464" s="90">
        <v>5.17</v>
      </c>
      <c r="E464" s="91">
        <v>85.75</v>
      </c>
      <c r="F464" s="92">
        <f t="shared" si="7"/>
        <v>443.33</v>
      </c>
    </row>
    <row r="465" s="83" customFormat="1" ht="15" spans="1:6">
      <c r="A465" s="89">
        <v>465</v>
      </c>
      <c r="B465" s="34" t="s">
        <v>1425</v>
      </c>
      <c r="C465" s="46" t="s">
        <v>1868</v>
      </c>
      <c r="D465" s="90">
        <v>3.88</v>
      </c>
      <c r="E465" s="91">
        <v>85.75</v>
      </c>
      <c r="F465" s="92">
        <f t="shared" si="7"/>
        <v>332.71</v>
      </c>
    </row>
    <row r="466" s="83" customFormat="1" ht="15" spans="1:6">
      <c r="A466" s="89">
        <v>466</v>
      </c>
      <c r="B466" s="34" t="s">
        <v>1425</v>
      </c>
      <c r="C466" s="46" t="s">
        <v>1869</v>
      </c>
      <c r="D466" s="90">
        <v>2.59</v>
      </c>
      <c r="E466" s="91">
        <v>85.75</v>
      </c>
      <c r="F466" s="92">
        <f t="shared" si="7"/>
        <v>222.09</v>
      </c>
    </row>
    <row r="467" s="83" customFormat="1" ht="15" spans="1:6">
      <c r="A467" s="89">
        <v>467</v>
      </c>
      <c r="B467" s="34" t="s">
        <v>1425</v>
      </c>
      <c r="C467" s="46" t="s">
        <v>1870</v>
      </c>
      <c r="D467" s="90">
        <v>3.88</v>
      </c>
      <c r="E467" s="91">
        <v>85.75</v>
      </c>
      <c r="F467" s="92">
        <f t="shared" si="7"/>
        <v>332.71</v>
      </c>
    </row>
    <row r="468" s="83" customFormat="1" ht="15" spans="1:6">
      <c r="A468" s="89">
        <v>468</v>
      </c>
      <c r="B468" s="34" t="s">
        <v>1425</v>
      </c>
      <c r="C468" s="46" t="s">
        <v>1871</v>
      </c>
      <c r="D468" s="90">
        <v>4.78</v>
      </c>
      <c r="E468" s="91">
        <v>85.75</v>
      </c>
      <c r="F468" s="92">
        <f t="shared" si="7"/>
        <v>409.89</v>
      </c>
    </row>
    <row r="469" s="83" customFormat="1" ht="15" spans="1:6">
      <c r="A469" s="89">
        <v>469</v>
      </c>
      <c r="B469" s="34" t="s">
        <v>1425</v>
      </c>
      <c r="C469" s="46" t="s">
        <v>1872</v>
      </c>
      <c r="D469" s="90">
        <v>4.65</v>
      </c>
      <c r="E469" s="91">
        <v>85.75</v>
      </c>
      <c r="F469" s="92">
        <f t="shared" si="7"/>
        <v>398.74</v>
      </c>
    </row>
    <row r="470" s="83" customFormat="1" ht="15" spans="1:6">
      <c r="A470" s="89">
        <v>470</v>
      </c>
      <c r="B470" s="34" t="s">
        <v>1425</v>
      </c>
      <c r="C470" s="46" t="s">
        <v>1873</v>
      </c>
      <c r="D470" s="90">
        <v>3.88</v>
      </c>
      <c r="E470" s="91">
        <v>85.75</v>
      </c>
      <c r="F470" s="92">
        <f t="shared" si="7"/>
        <v>332.71</v>
      </c>
    </row>
    <row r="471" s="83" customFormat="1" ht="15" spans="1:6">
      <c r="A471" s="89">
        <v>471</v>
      </c>
      <c r="B471" s="34" t="s">
        <v>1425</v>
      </c>
      <c r="C471" s="93" t="s">
        <v>1874</v>
      </c>
      <c r="D471" s="90">
        <v>1.7</v>
      </c>
      <c r="E471" s="91">
        <v>85.75</v>
      </c>
      <c r="F471" s="92">
        <f t="shared" si="7"/>
        <v>145.78</v>
      </c>
    </row>
    <row r="472" s="83" customFormat="1" ht="15" spans="1:6">
      <c r="A472" s="89">
        <v>472</v>
      </c>
      <c r="B472" s="34" t="s">
        <v>1425</v>
      </c>
      <c r="C472" s="46" t="s">
        <v>1875</v>
      </c>
      <c r="D472" s="90">
        <v>3.88</v>
      </c>
      <c r="E472" s="91">
        <v>85.75</v>
      </c>
      <c r="F472" s="92">
        <f t="shared" si="7"/>
        <v>332.71</v>
      </c>
    </row>
    <row r="473" s="83" customFormat="1" ht="15" spans="1:6">
      <c r="A473" s="89">
        <v>473</v>
      </c>
      <c r="B473" s="34" t="s">
        <v>1425</v>
      </c>
      <c r="C473" s="46" t="s">
        <v>1876</v>
      </c>
      <c r="D473" s="90">
        <v>5.95</v>
      </c>
      <c r="E473" s="91">
        <v>85.75</v>
      </c>
      <c r="F473" s="92">
        <f t="shared" si="7"/>
        <v>510.21</v>
      </c>
    </row>
    <row r="474" s="83" customFormat="1" ht="15" spans="1:6">
      <c r="A474" s="89">
        <v>474</v>
      </c>
      <c r="B474" s="34" t="s">
        <v>1425</v>
      </c>
      <c r="C474" s="46" t="s">
        <v>1877</v>
      </c>
      <c r="D474" s="90">
        <v>2.2</v>
      </c>
      <c r="E474" s="91">
        <v>85.75</v>
      </c>
      <c r="F474" s="92">
        <f t="shared" si="7"/>
        <v>188.65</v>
      </c>
    </row>
    <row r="475" s="83" customFormat="1" ht="15" spans="1:6">
      <c r="A475" s="89">
        <v>475</v>
      </c>
      <c r="B475" s="34" t="s">
        <v>1425</v>
      </c>
      <c r="C475" s="46" t="s">
        <v>1878</v>
      </c>
      <c r="D475" s="90">
        <v>6.02</v>
      </c>
      <c r="E475" s="91">
        <v>85.75</v>
      </c>
      <c r="F475" s="92">
        <f t="shared" si="7"/>
        <v>516.22</v>
      </c>
    </row>
    <row r="476" s="83" customFormat="1" ht="15" spans="1:6">
      <c r="A476" s="89">
        <v>476</v>
      </c>
      <c r="B476" s="34" t="s">
        <v>1425</v>
      </c>
      <c r="C476" s="46" t="s">
        <v>1879</v>
      </c>
      <c r="D476" s="90">
        <v>4.9</v>
      </c>
      <c r="E476" s="91">
        <v>85.75</v>
      </c>
      <c r="F476" s="92">
        <f t="shared" si="7"/>
        <v>420.18</v>
      </c>
    </row>
    <row r="477" s="83" customFormat="1" ht="15" spans="1:6">
      <c r="A477" s="89">
        <v>477</v>
      </c>
      <c r="B477" s="34" t="s">
        <v>1425</v>
      </c>
      <c r="C477" s="46" t="s">
        <v>1880</v>
      </c>
      <c r="D477" s="90">
        <v>4.15</v>
      </c>
      <c r="E477" s="91">
        <v>85.75</v>
      </c>
      <c r="F477" s="92">
        <f t="shared" si="7"/>
        <v>355.86</v>
      </c>
    </row>
    <row r="478" s="83" customFormat="1" ht="15" spans="1:6">
      <c r="A478" s="89">
        <v>478</v>
      </c>
      <c r="B478" s="34" t="s">
        <v>1425</v>
      </c>
      <c r="C478" s="46" t="s">
        <v>1881</v>
      </c>
      <c r="D478" s="90">
        <v>6.46</v>
      </c>
      <c r="E478" s="91">
        <v>85.75</v>
      </c>
      <c r="F478" s="92">
        <f t="shared" si="7"/>
        <v>553.95</v>
      </c>
    </row>
    <row r="479" s="83" customFormat="1" ht="15" spans="1:6">
      <c r="A479" s="89">
        <v>479</v>
      </c>
      <c r="B479" s="34" t="s">
        <v>1425</v>
      </c>
      <c r="C479" s="46" t="s">
        <v>1882</v>
      </c>
      <c r="D479" s="90">
        <v>5.17</v>
      </c>
      <c r="E479" s="91">
        <v>85.75</v>
      </c>
      <c r="F479" s="92">
        <f t="shared" si="7"/>
        <v>443.33</v>
      </c>
    </row>
    <row r="480" s="83" customFormat="1" ht="15" spans="1:6">
      <c r="A480" s="89">
        <v>480</v>
      </c>
      <c r="B480" s="34" t="s">
        <v>1425</v>
      </c>
      <c r="C480" s="46" t="s">
        <v>1883</v>
      </c>
      <c r="D480" s="90">
        <v>6.46</v>
      </c>
      <c r="E480" s="91">
        <v>85.75</v>
      </c>
      <c r="F480" s="92">
        <f t="shared" si="7"/>
        <v>553.95</v>
      </c>
    </row>
    <row r="481" s="83" customFormat="1" ht="15" spans="1:6">
      <c r="A481" s="89">
        <v>481</v>
      </c>
      <c r="B481" s="34" t="s">
        <v>1425</v>
      </c>
      <c r="C481" s="46" t="s">
        <v>1884</v>
      </c>
      <c r="D481" s="90">
        <v>2.39</v>
      </c>
      <c r="E481" s="91">
        <v>85.75</v>
      </c>
      <c r="F481" s="92">
        <f t="shared" si="7"/>
        <v>204.94</v>
      </c>
    </row>
    <row r="482" s="83" customFormat="1" ht="15" spans="1:6">
      <c r="A482" s="89">
        <v>482</v>
      </c>
      <c r="B482" s="34" t="s">
        <v>1425</v>
      </c>
      <c r="C482" s="46" t="s">
        <v>1885</v>
      </c>
      <c r="D482" s="90">
        <v>6.08</v>
      </c>
      <c r="E482" s="91">
        <v>85.75</v>
      </c>
      <c r="F482" s="92">
        <f t="shared" si="7"/>
        <v>521.36</v>
      </c>
    </row>
    <row r="483" s="83" customFormat="1" ht="15" spans="1:6">
      <c r="A483" s="89">
        <v>483</v>
      </c>
      <c r="B483" s="34" t="s">
        <v>1425</v>
      </c>
      <c r="C483" s="46" t="s">
        <v>1886</v>
      </c>
      <c r="D483" s="90">
        <v>7.76</v>
      </c>
      <c r="E483" s="91">
        <v>85.75</v>
      </c>
      <c r="F483" s="92">
        <f t="shared" si="7"/>
        <v>665.42</v>
      </c>
    </row>
    <row r="484" s="83" customFormat="1" ht="15" spans="1:6">
      <c r="A484" s="89">
        <v>484</v>
      </c>
      <c r="B484" s="34" t="s">
        <v>1425</v>
      </c>
      <c r="C484" s="46" t="s">
        <v>1887</v>
      </c>
      <c r="D484" s="90">
        <v>5.17</v>
      </c>
      <c r="E484" s="91">
        <v>85.75</v>
      </c>
      <c r="F484" s="92">
        <f t="shared" si="7"/>
        <v>443.33</v>
      </c>
    </row>
    <row r="485" s="83" customFormat="1" ht="15" spans="1:6">
      <c r="A485" s="89">
        <v>485</v>
      </c>
      <c r="B485" s="34" t="s">
        <v>1425</v>
      </c>
      <c r="C485" s="46" t="s">
        <v>1888</v>
      </c>
      <c r="D485" s="90">
        <v>7.76</v>
      </c>
      <c r="E485" s="91">
        <v>85.75</v>
      </c>
      <c r="F485" s="92">
        <f t="shared" si="7"/>
        <v>665.42</v>
      </c>
    </row>
    <row r="486" s="83" customFormat="1" ht="15" spans="1:6">
      <c r="A486" s="89">
        <v>486</v>
      </c>
      <c r="B486" s="34" t="s">
        <v>1425</v>
      </c>
      <c r="C486" s="46" t="s">
        <v>1889</v>
      </c>
      <c r="D486" s="90">
        <v>3.88</v>
      </c>
      <c r="E486" s="91">
        <v>85.75</v>
      </c>
      <c r="F486" s="92">
        <f t="shared" si="7"/>
        <v>332.71</v>
      </c>
    </row>
    <row r="487" s="83" customFormat="1" ht="15" spans="1:6">
      <c r="A487" s="89">
        <v>487</v>
      </c>
      <c r="B487" s="34" t="s">
        <v>1425</v>
      </c>
      <c r="C487" s="46" t="s">
        <v>1890</v>
      </c>
      <c r="D487" s="90">
        <v>6.46</v>
      </c>
      <c r="E487" s="91">
        <v>85.75</v>
      </c>
      <c r="F487" s="92">
        <f t="shared" si="7"/>
        <v>553.95</v>
      </c>
    </row>
    <row r="488" s="83" customFormat="1" ht="15" spans="1:6">
      <c r="A488" s="89">
        <v>488</v>
      </c>
      <c r="B488" s="34" t="s">
        <v>1425</v>
      </c>
      <c r="C488" s="46" t="s">
        <v>1891</v>
      </c>
      <c r="D488" s="90">
        <v>6.29</v>
      </c>
      <c r="E488" s="91">
        <v>85.75</v>
      </c>
      <c r="F488" s="92">
        <f t="shared" si="7"/>
        <v>539.37</v>
      </c>
    </row>
    <row r="489" s="83" customFormat="1" ht="15" spans="1:6">
      <c r="A489" s="89">
        <v>489</v>
      </c>
      <c r="B489" s="34" t="s">
        <v>1425</v>
      </c>
      <c r="C489" s="46" t="s">
        <v>1892</v>
      </c>
      <c r="D489" s="90">
        <v>4.29</v>
      </c>
      <c r="E489" s="91">
        <v>85.75</v>
      </c>
      <c r="F489" s="92">
        <f t="shared" si="7"/>
        <v>367.87</v>
      </c>
    </row>
    <row r="490" s="83" customFormat="1" ht="15" spans="1:6">
      <c r="A490" s="89">
        <v>490</v>
      </c>
      <c r="B490" s="34" t="s">
        <v>1425</v>
      </c>
      <c r="C490" s="46" t="s">
        <v>1893</v>
      </c>
      <c r="D490" s="90">
        <v>3.01</v>
      </c>
      <c r="E490" s="91">
        <v>85.75</v>
      </c>
      <c r="F490" s="92">
        <f t="shared" si="7"/>
        <v>258.11</v>
      </c>
    </row>
    <row r="491" s="83" customFormat="1" ht="15" spans="1:6">
      <c r="A491" s="89">
        <v>491</v>
      </c>
      <c r="B491" s="34" t="s">
        <v>1425</v>
      </c>
      <c r="C491" s="46" t="s">
        <v>1894</v>
      </c>
      <c r="D491" s="90">
        <v>4.21</v>
      </c>
      <c r="E491" s="91">
        <v>85.75</v>
      </c>
      <c r="F491" s="92">
        <f t="shared" si="7"/>
        <v>361.01</v>
      </c>
    </row>
    <row r="492" s="83" customFormat="1" ht="15" spans="1:6">
      <c r="A492" s="89">
        <v>492</v>
      </c>
      <c r="B492" s="34" t="s">
        <v>1425</v>
      </c>
      <c r="C492" s="46" t="s">
        <v>1895</v>
      </c>
      <c r="D492" s="90">
        <v>2.83</v>
      </c>
      <c r="E492" s="91">
        <v>85.75</v>
      </c>
      <c r="F492" s="92">
        <f t="shared" si="7"/>
        <v>242.67</v>
      </c>
    </row>
    <row r="493" s="83" customFormat="1" ht="15" spans="1:6">
      <c r="A493" s="89">
        <v>493</v>
      </c>
      <c r="B493" s="34" t="s">
        <v>1425</v>
      </c>
      <c r="C493" s="46" t="s">
        <v>1896</v>
      </c>
      <c r="D493" s="90">
        <v>2.83</v>
      </c>
      <c r="E493" s="91">
        <v>85.75</v>
      </c>
      <c r="F493" s="92">
        <f t="shared" si="7"/>
        <v>242.67</v>
      </c>
    </row>
    <row r="494" s="83" customFormat="1" ht="15" spans="1:6">
      <c r="A494" s="89">
        <v>494</v>
      </c>
      <c r="B494" s="34" t="s">
        <v>1425</v>
      </c>
      <c r="C494" s="46" t="s">
        <v>1897</v>
      </c>
      <c r="D494" s="90">
        <v>2.56</v>
      </c>
      <c r="E494" s="91">
        <v>85.75</v>
      </c>
      <c r="F494" s="92">
        <f t="shared" si="7"/>
        <v>219.52</v>
      </c>
    </row>
    <row r="495" s="83" customFormat="1" ht="15" spans="1:6">
      <c r="A495" s="89">
        <v>495</v>
      </c>
      <c r="B495" s="34" t="s">
        <v>1425</v>
      </c>
      <c r="C495" s="46" t="s">
        <v>1898</v>
      </c>
      <c r="D495" s="90">
        <v>3.6</v>
      </c>
      <c r="E495" s="91">
        <v>85.75</v>
      </c>
      <c r="F495" s="92">
        <f t="shared" si="7"/>
        <v>308.7</v>
      </c>
    </row>
    <row r="496" s="83" customFormat="1" ht="15" spans="1:6">
      <c r="A496" s="89">
        <v>496</v>
      </c>
      <c r="B496" s="34" t="s">
        <v>1425</v>
      </c>
      <c r="C496" s="46" t="s">
        <v>1899</v>
      </c>
      <c r="D496" s="90">
        <v>3.95</v>
      </c>
      <c r="E496" s="91">
        <v>85.75</v>
      </c>
      <c r="F496" s="92">
        <f t="shared" si="7"/>
        <v>338.71</v>
      </c>
    </row>
    <row r="497" s="83" customFormat="1" ht="15" spans="1:6">
      <c r="A497" s="89">
        <v>497</v>
      </c>
      <c r="B497" s="34" t="s">
        <v>1425</v>
      </c>
      <c r="C497" s="46" t="s">
        <v>1900</v>
      </c>
      <c r="D497" s="90">
        <v>2.62</v>
      </c>
      <c r="E497" s="91">
        <v>85.75</v>
      </c>
      <c r="F497" s="92">
        <f t="shared" si="7"/>
        <v>224.67</v>
      </c>
    </row>
    <row r="498" s="83" customFormat="1" ht="15" spans="1:6">
      <c r="A498" s="89">
        <v>498</v>
      </c>
      <c r="B498" s="34" t="s">
        <v>1425</v>
      </c>
      <c r="C498" s="46" t="s">
        <v>1901</v>
      </c>
      <c r="D498" s="90">
        <v>4.8</v>
      </c>
      <c r="E498" s="91">
        <v>85.75</v>
      </c>
      <c r="F498" s="92">
        <f t="shared" si="7"/>
        <v>411.6</v>
      </c>
    </row>
    <row r="499" s="83" customFormat="1" ht="15" spans="1:6">
      <c r="A499" s="89">
        <v>499</v>
      </c>
      <c r="B499" s="34" t="s">
        <v>1425</v>
      </c>
      <c r="C499" s="46" t="s">
        <v>1902</v>
      </c>
      <c r="D499" s="90">
        <v>6.81</v>
      </c>
      <c r="E499" s="91">
        <v>85.75</v>
      </c>
      <c r="F499" s="92">
        <f t="shared" si="7"/>
        <v>583.96</v>
      </c>
    </row>
    <row r="500" s="83" customFormat="1" ht="15" spans="1:6">
      <c r="A500" s="89">
        <v>500</v>
      </c>
      <c r="B500" s="34" t="s">
        <v>1425</v>
      </c>
      <c r="C500" s="46" t="s">
        <v>1559</v>
      </c>
      <c r="D500" s="90">
        <v>4.45</v>
      </c>
      <c r="E500" s="91">
        <v>85.75</v>
      </c>
      <c r="F500" s="92">
        <f t="shared" si="7"/>
        <v>381.59</v>
      </c>
    </row>
    <row r="501" s="83" customFormat="1" ht="15" spans="1:6">
      <c r="A501" s="89">
        <v>501</v>
      </c>
      <c r="B501" s="34" t="s">
        <v>1425</v>
      </c>
      <c r="C501" s="46" t="s">
        <v>1183</v>
      </c>
      <c r="D501" s="90">
        <v>3.36</v>
      </c>
      <c r="E501" s="91">
        <v>85.75</v>
      </c>
      <c r="F501" s="92">
        <f t="shared" si="7"/>
        <v>288.12</v>
      </c>
    </row>
    <row r="502" s="83" customFormat="1" ht="15" spans="1:6">
      <c r="A502" s="89">
        <v>502</v>
      </c>
      <c r="B502" s="34" t="s">
        <v>1425</v>
      </c>
      <c r="C502" s="46" t="s">
        <v>1903</v>
      </c>
      <c r="D502" s="90">
        <v>3.07</v>
      </c>
      <c r="E502" s="91">
        <v>85.75</v>
      </c>
      <c r="F502" s="92">
        <f t="shared" si="7"/>
        <v>263.25</v>
      </c>
    </row>
    <row r="503" s="83" customFormat="1" ht="15" spans="1:6">
      <c r="A503" s="89">
        <v>503</v>
      </c>
      <c r="B503" s="34" t="s">
        <v>1425</v>
      </c>
      <c r="C503" s="46" t="s">
        <v>1904</v>
      </c>
      <c r="D503" s="90">
        <v>2.72</v>
      </c>
      <c r="E503" s="91">
        <v>85.75</v>
      </c>
      <c r="F503" s="92">
        <f t="shared" si="7"/>
        <v>233.24</v>
      </c>
    </row>
    <row r="504" s="83" customFormat="1" ht="15" spans="1:6">
      <c r="A504" s="89">
        <v>504</v>
      </c>
      <c r="B504" s="34" t="s">
        <v>1425</v>
      </c>
      <c r="C504" s="46" t="s">
        <v>1905</v>
      </c>
      <c r="D504" s="90">
        <v>3.77</v>
      </c>
      <c r="E504" s="91">
        <v>85.75</v>
      </c>
      <c r="F504" s="92">
        <f t="shared" si="7"/>
        <v>323.28</v>
      </c>
    </row>
    <row r="505" s="83" customFormat="1" ht="15" spans="1:6">
      <c r="A505" s="89">
        <v>505</v>
      </c>
      <c r="B505" s="34" t="s">
        <v>1425</v>
      </c>
      <c r="C505" s="46" t="s">
        <v>1906</v>
      </c>
      <c r="D505" s="90">
        <v>1.52</v>
      </c>
      <c r="E505" s="91">
        <v>85.75</v>
      </c>
      <c r="F505" s="92">
        <f t="shared" si="7"/>
        <v>130.34</v>
      </c>
    </row>
    <row r="506" s="83" customFormat="1" ht="15" spans="1:6">
      <c r="A506" s="89">
        <v>506</v>
      </c>
      <c r="B506" s="34" t="s">
        <v>1425</v>
      </c>
      <c r="C506" s="46" t="s">
        <v>1907</v>
      </c>
      <c r="D506" s="90">
        <v>2.43</v>
      </c>
      <c r="E506" s="91">
        <v>85.75</v>
      </c>
      <c r="F506" s="92">
        <f t="shared" si="7"/>
        <v>208.37</v>
      </c>
    </row>
    <row r="507" s="83" customFormat="1" ht="15" spans="1:6">
      <c r="A507" s="89">
        <v>507</v>
      </c>
      <c r="B507" s="34" t="s">
        <v>1425</v>
      </c>
      <c r="C507" s="46" t="s">
        <v>1908</v>
      </c>
      <c r="D507" s="90">
        <v>3.43</v>
      </c>
      <c r="E507" s="91">
        <v>85.75</v>
      </c>
      <c r="F507" s="92">
        <f t="shared" si="7"/>
        <v>294.12</v>
      </c>
    </row>
    <row r="508" s="83" customFormat="1" ht="15" spans="1:6">
      <c r="A508" s="89">
        <v>508</v>
      </c>
      <c r="B508" s="34" t="s">
        <v>1425</v>
      </c>
      <c r="C508" s="46" t="s">
        <v>1909</v>
      </c>
      <c r="D508" s="90">
        <v>2.14</v>
      </c>
      <c r="E508" s="91">
        <v>85.75</v>
      </c>
      <c r="F508" s="92">
        <f t="shared" si="7"/>
        <v>183.51</v>
      </c>
    </row>
    <row r="509" s="83" customFormat="1" ht="15" spans="1:6">
      <c r="A509" s="89">
        <v>509</v>
      </c>
      <c r="B509" s="34" t="s">
        <v>1425</v>
      </c>
      <c r="C509" s="46" t="s">
        <v>1910</v>
      </c>
      <c r="D509" s="90">
        <v>3.91</v>
      </c>
      <c r="E509" s="91">
        <v>85.75</v>
      </c>
      <c r="F509" s="92">
        <f t="shared" si="7"/>
        <v>335.28</v>
      </c>
    </row>
    <row r="510" s="83" customFormat="1" ht="15" spans="1:6">
      <c r="A510" s="89">
        <v>510</v>
      </c>
      <c r="B510" s="34" t="s">
        <v>1425</v>
      </c>
      <c r="C510" s="46" t="s">
        <v>1911</v>
      </c>
      <c r="D510" s="90">
        <v>3.6</v>
      </c>
      <c r="E510" s="91">
        <v>85.75</v>
      </c>
      <c r="F510" s="92">
        <f t="shared" si="7"/>
        <v>308.7</v>
      </c>
    </row>
    <row r="511" s="83" customFormat="1" ht="15" spans="1:6">
      <c r="A511" s="89">
        <v>511</v>
      </c>
      <c r="B511" s="34" t="s">
        <v>1425</v>
      </c>
      <c r="C511" s="46" t="s">
        <v>1912</v>
      </c>
      <c r="D511" s="90">
        <v>4.09</v>
      </c>
      <c r="E511" s="91">
        <v>85.75</v>
      </c>
      <c r="F511" s="92">
        <f t="shared" si="7"/>
        <v>350.72</v>
      </c>
    </row>
    <row r="512" s="83" customFormat="1" ht="15" spans="1:6">
      <c r="A512" s="89">
        <v>512</v>
      </c>
      <c r="B512" s="34" t="s">
        <v>1425</v>
      </c>
      <c r="C512" s="46" t="s">
        <v>1913</v>
      </c>
      <c r="D512" s="90">
        <v>2.52</v>
      </c>
      <c r="E512" s="91">
        <v>85.75</v>
      </c>
      <c r="F512" s="92">
        <f t="shared" si="7"/>
        <v>216.09</v>
      </c>
    </row>
    <row r="513" s="83" customFormat="1" ht="15" spans="1:6">
      <c r="A513" s="89">
        <v>513</v>
      </c>
      <c r="B513" s="34" t="s">
        <v>1425</v>
      </c>
      <c r="C513" s="46" t="s">
        <v>1914</v>
      </c>
      <c r="D513" s="90">
        <v>3.98</v>
      </c>
      <c r="E513" s="91">
        <v>85.75</v>
      </c>
      <c r="F513" s="92">
        <f t="shared" si="7"/>
        <v>341.29</v>
      </c>
    </row>
    <row r="514" s="83" customFormat="1" ht="15" spans="1:6">
      <c r="A514" s="89">
        <v>514</v>
      </c>
      <c r="B514" s="34" t="s">
        <v>1425</v>
      </c>
      <c r="C514" s="46" t="s">
        <v>1915</v>
      </c>
      <c r="D514" s="90">
        <v>6.51</v>
      </c>
      <c r="E514" s="91">
        <v>85.75</v>
      </c>
      <c r="F514" s="92">
        <f t="shared" si="7"/>
        <v>558.23</v>
      </c>
    </row>
    <row r="515" s="83" customFormat="1" ht="15" spans="1:6">
      <c r="A515" s="89">
        <v>515</v>
      </c>
      <c r="B515" s="34" t="s">
        <v>1425</v>
      </c>
      <c r="C515" s="46" t="s">
        <v>1916</v>
      </c>
      <c r="D515" s="90">
        <v>4</v>
      </c>
      <c r="E515" s="91">
        <v>85.75</v>
      </c>
      <c r="F515" s="92">
        <f t="shared" si="7"/>
        <v>343</v>
      </c>
    </row>
    <row r="516" s="83" customFormat="1" ht="15" spans="1:6">
      <c r="A516" s="89">
        <v>516</v>
      </c>
      <c r="B516" s="34" t="s">
        <v>1425</v>
      </c>
      <c r="C516" s="46" t="s">
        <v>1917</v>
      </c>
      <c r="D516" s="90">
        <v>4.8</v>
      </c>
      <c r="E516" s="91">
        <v>85.75</v>
      </c>
      <c r="F516" s="92">
        <f t="shared" ref="F516:F579" si="8">ROUND(E516*D516,2)</f>
        <v>411.6</v>
      </c>
    </row>
    <row r="517" s="83" customFormat="1" ht="15" spans="1:6">
      <c r="A517" s="89">
        <v>517</v>
      </c>
      <c r="B517" s="34" t="s">
        <v>1425</v>
      </c>
      <c r="C517" s="46" t="s">
        <v>1918</v>
      </c>
      <c r="D517" s="90">
        <v>4.71</v>
      </c>
      <c r="E517" s="91">
        <v>85.75</v>
      </c>
      <c r="F517" s="92">
        <f t="shared" si="8"/>
        <v>403.88</v>
      </c>
    </row>
    <row r="518" s="83" customFormat="1" ht="15" spans="1:6">
      <c r="A518" s="89">
        <v>518</v>
      </c>
      <c r="B518" s="34" t="s">
        <v>1425</v>
      </c>
      <c r="C518" s="46" t="s">
        <v>1919</v>
      </c>
      <c r="D518" s="90">
        <v>4.8</v>
      </c>
      <c r="E518" s="91">
        <v>85.75</v>
      </c>
      <c r="F518" s="92">
        <f t="shared" si="8"/>
        <v>411.6</v>
      </c>
    </row>
    <row r="519" s="83" customFormat="1" ht="15" spans="1:6">
      <c r="A519" s="89">
        <v>519</v>
      </c>
      <c r="B519" s="34" t="s">
        <v>1425</v>
      </c>
      <c r="C519" s="46" t="s">
        <v>1920</v>
      </c>
      <c r="D519" s="90">
        <v>6</v>
      </c>
      <c r="E519" s="91">
        <v>85.75</v>
      </c>
      <c r="F519" s="92">
        <f t="shared" si="8"/>
        <v>514.5</v>
      </c>
    </row>
    <row r="520" s="83" customFormat="1" ht="15" spans="1:6">
      <c r="A520" s="89">
        <v>520</v>
      </c>
      <c r="B520" s="34" t="s">
        <v>1425</v>
      </c>
      <c r="C520" s="46" t="s">
        <v>1921</v>
      </c>
      <c r="D520" s="90">
        <v>3.1</v>
      </c>
      <c r="E520" s="91">
        <v>85.75</v>
      </c>
      <c r="F520" s="92">
        <f t="shared" si="8"/>
        <v>265.83</v>
      </c>
    </row>
    <row r="521" s="83" customFormat="1" ht="15" spans="1:6">
      <c r="A521" s="89">
        <v>521</v>
      </c>
      <c r="B521" s="34" t="s">
        <v>1425</v>
      </c>
      <c r="C521" s="46" t="s">
        <v>1922</v>
      </c>
      <c r="D521" s="90">
        <v>4.82</v>
      </c>
      <c r="E521" s="91">
        <v>85.75</v>
      </c>
      <c r="F521" s="92">
        <f t="shared" si="8"/>
        <v>413.32</v>
      </c>
    </row>
    <row r="522" s="83" customFormat="1" ht="15" spans="1:6">
      <c r="A522" s="89">
        <v>522</v>
      </c>
      <c r="B522" s="34" t="s">
        <v>1425</v>
      </c>
      <c r="C522" s="46" t="s">
        <v>1923</v>
      </c>
      <c r="D522" s="90">
        <v>4.7</v>
      </c>
      <c r="E522" s="91">
        <v>85.75</v>
      </c>
      <c r="F522" s="92">
        <f t="shared" si="8"/>
        <v>403.03</v>
      </c>
    </row>
    <row r="523" s="83" customFormat="1" ht="15" spans="1:6">
      <c r="A523" s="89">
        <v>523</v>
      </c>
      <c r="B523" s="34" t="s">
        <v>1425</v>
      </c>
      <c r="C523" s="46" t="s">
        <v>1924</v>
      </c>
      <c r="D523" s="90">
        <v>5.49</v>
      </c>
      <c r="E523" s="91">
        <v>85.75</v>
      </c>
      <c r="F523" s="92">
        <f t="shared" si="8"/>
        <v>470.77</v>
      </c>
    </row>
    <row r="524" s="83" customFormat="1" ht="15" spans="1:6">
      <c r="A524" s="89">
        <v>524</v>
      </c>
      <c r="B524" s="34" t="s">
        <v>1425</v>
      </c>
      <c r="C524" s="46" t="s">
        <v>1925</v>
      </c>
      <c r="D524" s="90">
        <v>3.81</v>
      </c>
      <c r="E524" s="91">
        <v>85.75</v>
      </c>
      <c r="F524" s="92">
        <f t="shared" si="8"/>
        <v>326.71</v>
      </c>
    </row>
    <row r="525" s="83" customFormat="1" ht="15" spans="1:6">
      <c r="A525" s="89">
        <v>525</v>
      </c>
      <c r="B525" s="34" t="s">
        <v>1425</v>
      </c>
      <c r="C525" s="46" t="s">
        <v>1926</v>
      </c>
      <c r="D525" s="90">
        <v>4.13</v>
      </c>
      <c r="E525" s="91">
        <v>85.75</v>
      </c>
      <c r="F525" s="92">
        <f t="shared" si="8"/>
        <v>354.15</v>
      </c>
    </row>
    <row r="526" s="83" customFormat="1" ht="15" spans="1:6">
      <c r="A526" s="89">
        <v>526</v>
      </c>
      <c r="B526" s="34" t="s">
        <v>1425</v>
      </c>
      <c r="C526" s="46" t="s">
        <v>1927</v>
      </c>
      <c r="D526" s="90">
        <v>3.57</v>
      </c>
      <c r="E526" s="91">
        <v>85.75</v>
      </c>
      <c r="F526" s="92">
        <f t="shared" si="8"/>
        <v>306.13</v>
      </c>
    </row>
    <row r="527" s="83" customFormat="1" ht="15" spans="1:6">
      <c r="A527" s="89">
        <v>527</v>
      </c>
      <c r="B527" s="34" t="s">
        <v>1425</v>
      </c>
      <c r="C527" s="46" t="s">
        <v>1928</v>
      </c>
      <c r="D527" s="90">
        <v>4.14</v>
      </c>
      <c r="E527" s="91">
        <v>85.75</v>
      </c>
      <c r="F527" s="92">
        <f t="shared" si="8"/>
        <v>355.01</v>
      </c>
    </row>
    <row r="528" s="83" customFormat="1" ht="15" spans="1:6">
      <c r="A528" s="89">
        <v>528</v>
      </c>
      <c r="B528" s="34" t="s">
        <v>1425</v>
      </c>
      <c r="C528" s="46" t="s">
        <v>1098</v>
      </c>
      <c r="D528" s="90">
        <v>5.74</v>
      </c>
      <c r="E528" s="91">
        <v>85.75</v>
      </c>
      <c r="F528" s="92">
        <f t="shared" si="8"/>
        <v>492.21</v>
      </c>
    </row>
    <row r="529" s="83" customFormat="1" ht="15" spans="1:6">
      <c r="A529" s="89">
        <v>529</v>
      </c>
      <c r="B529" s="34" t="s">
        <v>1425</v>
      </c>
      <c r="C529" s="97" t="s">
        <v>1929</v>
      </c>
      <c r="D529" s="90">
        <v>4.8</v>
      </c>
      <c r="E529" s="91">
        <v>85.75</v>
      </c>
      <c r="F529" s="92">
        <f t="shared" si="8"/>
        <v>411.6</v>
      </c>
    </row>
    <row r="530" s="83" customFormat="1" ht="15" spans="1:6">
      <c r="A530" s="89">
        <v>530</v>
      </c>
      <c r="B530" s="34" t="s">
        <v>1425</v>
      </c>
      <c r="C530" s="46" t="s">
        <v>1930</v>
      </c>
      <c r="D530" s="90">
        <v>1.4</v>
      </c>
      <c r="E530" s="91">
        <v>85.75</v>
      </c>
      <c r="F530" s="92">
        <f t="shared" si="8"/>
        <v>120.05</v>
      </c>
    </row>
    <row r="531" s="83" customFormat="1" ht="15" spans="1:6">
      <c r="A531" s="89">
        <v>531</v>
      </c>
      <c r="B531" s="34" t="s">
        <v>1425</v>
      </c>
      <c r="C531" s="46" t="s">
        <v>1931</v>
      </c>
      <c r="D531" s="90">
        <v>7.57</v>
      </c>
      <c r="E531" s="91">
        <v>85.75</v>
      </c>
      <c r="F531" s="92">
        <f t="shared" si="8"/>
        <v>649.13</v>
      </c>
    </row>
    <row r="532" s="83" customFormat="1" ht="15" spans="1:6">
      <c r="A532" s="89">
        <v>532</v>
      </c>
      <c r="B532" s="34" t="s">
        <v>1425</v>
      </c>
      <c r="C532" s="46" t="s">
        <v>1932</v>
      </c>
      <c r="D532" s="90">
        <v>4.92</v>
      </c>
      <c r="E532" s="91">
        <v>85.75</v>
      </c>
      <c r="F532" s="92">
        <f t="shared" si="8"/>
        <v>421.89</v>
      </c>
    </row>
    <row r="533" s="83" customFormat="1" ht="15" spans="1:6">
      <c r="A533" s="89">
        <v>533</v>
      </c>
      <c r="B533" s="34" t="s">
        <v>1425</v>
      </c>
      <c r="C533" s="46" t="s">
        <v>1933</v>
      </c>
      <c r="D533" s="90">
        <v>5.56</v>
      </c>
      <c r="E533" s="91">
        <v>85.75</v>
      </c>
      <c r="F533" s="92">
        <f t="shared" si="8"/>
        <v>476.77</v>
      </c>
    </row>
    <row r="534" s="83" customFormat="1" ht="15" spans="1:6">
      <c r="A534" s="89">
        <v>534</v>
      </c>
      <c r="B534" s="34" t="s">
        <v>1425</v>
      </c>
      <c r="C534" s="46" t="s">
        <v>1934</v>
      </c>
      <c r="D534" s="90">
        <v>7.06</v>
      </c>
      <c r="E534" s="91">
        <v>85.75</v>
      </c>
      <c r="F534" s="92">
        <f t="shared" si="8"/>
        <v>605.4</v>
      </c>
    </row>
    <row r="535" s="83" customFormat="1" ht="15" spans="1:6">
      <c r="A535" s="89">
        <v>535</v>
      </c>
      <c r="B535" s="34" t="s">
        <v>1425</v>
      </c>
      <c r="C535" s="46" t="s">
        <v>1935</v>
      </c>
      <c r="D535" s="90">
        <v>6.94</v>
      </c>
      <c r="E535" s="91">
        <v>85.75</v>
      </c>
      <c r="F535" s="92">
        <f t="shared" si="8"/>
        <v>595.11</v>
      </c>
    </row>
    <row r="536" s="83" customFormat="1" ht="15" spans="1:6">
      <c r="A536" s="89">
        <v>536</v>
      </c>
      <c r="B536" s="34" t="s">
        <v>1425</v>
      </c>
      <c r="C536" s="46" t="s">
        <v>1810</v>
      </c>
      <c r="D536" s="90">
        <v>2.48</v>
      </c>
      <c r="E536" s="91">
        <v>85.75</v>
      </c>
      <c r="F536" s="92">
        <f t="shared" si="8"/>
        <v>212.66</v>
      </c>
    </row>
    <row r="537" s="83" customFormat="1" ht="15" spans="1:6">
      <c r="A537" s="89">
        <v>537</v>
      </c>
      <c r="B537" s="34" t="s">
        <v>1425</v>
      </c>
      <c r="C537" s="46" t="s">
        <v>1936</v>
      </c>
      <c r="D537" s="90">
        <v>7.44</v>
      </c>
      <c r="E537" s="91">
        <v>85.75</v>
      </c>
      <c r="F537" s="92">
        <f t="shared" si="8"/>
        <v>637.98</v>
      </c>
    </row>
    <row r="538" s="83" customFormat="1" ht="15" spans="1:6">
      <c r="A538" s="89">
        <v>538</v>
      </c>
      <c r="B538" s="34" t="s">
        <v>1425</v>
      </c>
      <c r="C538" s="46" t="s">
        <v>1937</v>
      </c>
      <c r="D538" s="90">
        <v>6.2</v>
      </c>
      <c r="E538" s="91">
        <v>85.75</v>
      </c>
      <c r="F538" s="92">
        <f t="shared" si="8"/>
        <v>531.65</v>
      </c>
    </row>
    <row r="539" s="83" customFormat="1" ht="15" spans="1:6">
      <c r="A539" s="89">
        <v>539</v>
      </c>
      <c r="B539" s="34" t="s">
        <v>1425</v>
      </c>
      <c r="C539" s="93" t="s">
        <v>1938</v>
      </c>
      <c r="D539" s="90">
        <v>4.64</v>
      </c>
      <c r="E539" s="91">
        <v>85.75</v>
      </c>
      <c r="F539" s="92">
        <f t="shared" si="8"/>
        <v>397.88</v>
      </c>
    </row>
    <row r="540" s="83" customFormat="1" ht="15" spans="1:6">
      <c r="A540" s="89">
        <v>540</v>
      </c>
      <c r="B540" s="34" t="s">
        <v>1425</v>
      </c>
      <c r="C540" s="98" t="s">
        <v>1939</v>
      </c>
      <c r="D540" s="90">
        <v>4.64</v>
      </c>
      <c r="E540" s="91">
        <v>85.75</v>
      </c>
      <c r="F540" s="92">
        <f t="shared" si="8"/>
        <v>397.88</v>
      </c>
    </row>
    <row r="541" s="83" customFormat="1" ht="15" spans="1:6">
      <c r="A541" s="89">
        <v>541</v>
      </c>
      <c r="B541" s="34" t="s">
        <v>1425</v>
      </c>
      <c r="C541" s="46" t="s">
        <v>1940</v>
      </c>
      <c r="D541" s="90">
        <v>5.62</v>
      </c>
      <c r="E541" s="91">
        <v>85.75</v>
      </c>
      <c r="F541" s="92">
        <f t="shared" si="8"/>
        <v>481.92</v>
      </c>
    </row>
    <row r="542" s="83" customFormat="1" ht="15" spans="1:6">
      <c r="A542" s="89">
        <v>542</v>
      </c>
      <c r="B542" s="34" t="s">
        <v>1425</v>
      </c>
      <c r="C542" s="46" t="s">
        <v>1941</v>
      </c>
      <c r="D542" s="90">
        <v>3.72</v>
      </c>
      <c r="E542" s="91">
        <v>85.75</v>
      </c>
      <c r="F542" s="92">
        <f t="shared" si="8"/>
        <v>318.99</v>
      </c>
    </row>
    <row r="543" s="83" customFormat="1" ht="15" spans="1:6">
      <c r="A543" s="89">
        <v>543</v>
      </c>
      <c r="B543" s="34" t="s">
        <v>1425</v>
      </c>
      <c r="C543" s="46" t="s">
        <v>1942</v>
      </c>
      <c r="D543" s="90">
        <v>3.72</v>
      </c>
      <c r="E543" s="91">
        <v>85.75</v>
      </c>
      <c r="F543" s="92">
        <f t="shared" si="8"/>
        <v>318.99</v>
      </c>
    </row>
    <row r="544" s="83" customFormat="1" ht="15" spans="1:6">
      <c r="A544" s="89">
        <v>544</v>
      </c>
      <c r="B544" s="34" t="s">
        <v>1425</v>
      </c>
      <c r="C544" s="46" t="s">
        <v>1943</v>
      </c>
      <c r="D544" s="90">
        <v>5.8</v>
      </c>
      <c r="E544" s="91">
        <v>85.75</v>
      </c>
      <c r="F544" s="92">
        <f t="shared" si="8"/>
        <v>497.35</v>
      </c>
    </row>
    <row r="545" s="83" customFormat="1" ht="15" spans="1:6">
      <c r="A545" s="89">
        <v>545</v>
      </c>
      <c r="B545" s="34" t="s">
        <v>1425</v>
      </c>
      <c r="C545" s="46" t="s">
        <v>1944</v>
      </c>
      <c r="D545" s="90">
        <v>3.72</v>
      </c>
      <c r="E545" s="91">
        <v>85.75</v>
      </c>
      <c r="F545" s="92">
        <f t="shared" si="8"/>
        <v>318.99</v>
      </c>
    </row>
    <row r="546" s="83" customFormat="1" ht="15" spans="1:6">
      <c r="A546" s="89">
        <v>546</v>
      </c>
      <c r="B546" s="34" t="s">
        <v>1425</v>
      </c>
      <c r="C546" s="46" t="s">
        <v>1945</v>
      </c>
      <c r="D546" s="90">
        <v>3.72</v>
      </c>
      <c r="E546" s="91">
        <v>85.75</v>
      </c>
      <c r="F546" s="92">
        <f t="shared" si="8"/>
        <v>318.99</v>
      </c>
    </row>
    <row r="547" s="83" customFormat="1" ht="15" spans="1:6">
      <c r="A547" s="89">
        <v>547</v>
      </c>
      <c r="B547" s="34" t="s">
        <v>1425</v>
      </c>
      <c r="C547" s="46" t="s">
        <v>1946</v>
      </c>
      <c r="D547" s="90">
        <v>3.67</v>
      </c>
      <c r="E547" s="91">
        <v>85.75</v>
      </c>
      <c r="F547" s="92">
        <f t="shared" si="8"/>
        <v>314.7</v>
      </c>
    </row>
    <row r="548" s="83" customFormat="1" ht="15" spans="1:6">
      <c r="A548" s="89">
        <v>548</v>
      </c>
      <c r="B548" s="34" t="s">
        <v>1425</v>
      </c>
      <c r="C548" s="46" t="s">
        <v>1947</v>
      </c>
      <c r="D548" s="90">
        <v>3.87</v>
      </c>
      <c r="E548" s="91">
        <v>85.75</v>
      </c>
      <c r="F548" s="92">
        <f t="shared" si="8"/>
        <v>331.85</v>
      </c>
    </row>
    <row r="549" s="83" customFormat="1" ht="15" spans="1:6">
      <c r="A549" s="89">
        <v>549</v>
      </c>
      <c r="B549" s="34" t="s">
        <v>1425</v>
      </c>
      <c r="C549" s="46" t="s">
        <v>1948</v>
      </c>
      <c r="D549" s="90">
        <v>2.48</v>
      </c>
      <c r="E549" s="91">
        <v>85.75</v>
      </c>
      <c r="F549" s="92">
        <f t="shared" si="8"/>
        <v>212.66</v>
      </c>
    </row>
    <row r="550" s="83" customFormat="1" ht="15" spans="1:6">
      <c r="A550" s="89">
        <v>550</v>
      </c>
      <c r="B550" s="34" t="s">
        <v>1425</v>
      </c>
      <c r="C550" s="46" t="s">
        <v>1949</v>
      </c>
      <c r="D550" s="90">
        <v>1.24</v>
      </c>
      <c r="E550" s="91">
        <v>85.75</v>
      </c>
      <c r="F550" s="92">
        <f t="shared" si="8"/>
        <v>106.33</v>
      </c>
    </row>
    <row r="551" s="83" customFormat="1" ht="15" spans="1:6">
      <c r="A551" s="89">
        <v>551</v>
      </c>
      <c r="B551" s="34" t="s">
        <v>1425</v>
      </c>
      <c r="C551" s="46" t="s">
        <v>1950</v>
      </c>
      <c r="D551" s="90">
        <v>3.72</v>
      </c>
      <c r="E551" s="91">
        <v>85.75</v>
      </c>
      <c r="F551" s="92">
        <f t="shared" si="8"/>
        <v>318.99</v>
      </c>
    </row>
    <row r="552" s="83" customFormat="1" ht="15" spans="1:6">
      <c r="A552" s="89">
        <v>552</v>
      </c>
      <c r="B552" s="34" t="s">
        <v>1425</v>
      </c>
      <c r="C552" s="98" t="s">
        <v>1951</v>
      </c>
      <c r="D552" s="90">
        <v>4.96</v>
      </c>
      <c r="E552" s="91">
        <v>85.75</v>
      </c>
      <c r="F552" s="92">
        <f t="shared" si="8"/>
        <v>425.32</v>
      </c>
    </row>
    <row r="553" s="83" customFormat="1" ht="15" spans="1:6">
      <c r="A553" s="89">
        <v>553</v>
      </c>
      <c r="B553" s="34" t="s">
        <v>1425</v>
      </c>
      <c r="C553" s="46" t="s">
        <v>1952</v>
      </c>
      <c r="D553" s="90">
        <v>4.96</v>
      </c>
      <c r="E553" s="91">
        <v>85.75</v>
      </c>
      <c r="F553" s="92">
        <f t="shared" si="8"/>
        <v>425.32</v>
      </c>
    </row>
    <row r="554" s="83" customFormat="1" ht="15" spans="1:6">
      <c r="A554" s="89">
        <v>554</v>
      </c>
      <c r="B554" s="34" t="s">
        <v>1425</v>
      </c>
      <c r="C554" s="46" t="s">
        <v>1953</v>
      </c>
      <c r="D554" s="90">
        <v>6.22</v>
      </c>
      <c r="E554" s="91">
        <v>85.75</v>
      </c>
      <c r="F554" s="92">
        <f t="shared" si="8"/>
        <v>533.37</v>
      </c>
    </row>
    <row r="555" s="83" customFormat="1" ht="15" spans="1:6">
      <c r="A555" s="89">
        <v>555</v>
      </c>
      <c r="B555" s="34" t="s">
        <v>1425</v>
      </c>
      <c r="C555" s="46" t="s">
        <v>1954</v>
      </c>
      <c r="D555" s="90">
        <v>4.96</v>
      </c>
      <c r="E555" s="91">
        <v>85.75</v>
      </c>
      <c r="F555" s="92">
        <f t="shared" si="8"/>
        <v>425.32</v>
      </c>
    </row>
    <row r="556" s="83" customFormat="1" ht="15" spans="1:6">
      <c r="A556" s="89">
        <v>556</v>
      </c>
      <c r="B556" s="34" t="s">
        <v>1425</v>
      </c>
      <c r="C556" s="46" t="s">
        <v>1955</v>
      </c>
      <c r="D556" s="90">
        <v>3.35</v>
      </c>
      <c r="E556" s="91">
        <v>85.75</v>
      </c>
      <c r="F556" s="92">
        <f t="shared" si="8"/>
        <v>287.26</v>
      </c>
    </row>
    <row r="557" s="83" customFormat="1" ht="15" spans="1:6">
      <c r="A557" s="89">
        <v>557</v>
      </c>
      <c r="B557" s="34" t="s">
        <v>1425</v>
      </c>
      <c r="C557" s="46" t="s">
        <v>1956</v>
      </c>
      <c r="D557" s="90">
        <v>3.68</v>
      </c>
      <c r="E557" s="91">
        <v>85.75</v>
      </c>
      <c r="F557" s="92">
        <f t="shared" si="8"/>
        <v>315.56</v>
      </c>
    </row>
    <row r="558" s="83" customFormat="1" ht="15" spans="1:6">
      <c r="A558" s="89">
        <v>558</v>
      </c>
      <c r="B558" s="34" t="s">
        <v>1425</v>
      </c>
      <c r="C558" s="46" t="s">
        <v>1957</v>
      </c>
      <c r="D558" s="90">
        <v>2.2</v>
      </c>
      <c r="E558" s="91">
        <v>85.75</v>
      </c>
      <c r="F558" s="92">
        <f t="shared" si="8"/>
        <v>188.65</v>
      </c>
    </row>
    <row r="559" s="83" customFormat="1" ht="15" spans="1:6">
      <c r="A559" s="89">
        <v>559</v>
      </c>
      <c r="B559" s="34" t="s">
        <v>1425</v>
      </c>
      <c r="C559" s="46" t="s">
        <v>1958</v>
      </c>
      <c r="D559" s="90">
        <v>1.89</v>
      </c>
      <c r="E559" s="91">
        <v>85.75</v>
      </c>
      <c r="F559" s="92">
        <f t="shared" si="8"/>
        <v>162.07</v>
      </c>
    </row>
    <row r="560" s="83" customFormat="1" ht="15" spans="1:6">
      <c r="A560" s="89">
        <v>560</v>
      </c>
      <c r="B560" s="34" t="s">
        <v>1425</v>
      </c>
      <c r="C560" s="46" t="s">
        <v>980</v>
      </c>
      <c r="D560" s="90">
        <v>6.11</v>
      </c>
      <c r="E560" s="91">
        <v>85.75</v>
      </c>
      <c r="F560" s="92">
        <f t="shared" si="8"/>
        <v>523.93</v>
      </c>
    </row>
    <row r="561" s="83" customFormat="1" ht="15" spans="1:6">
      <c r="A561" s="89">
        <v>561</v>
      </c>
      <c r="B561" s="34" t="s">
        <v>1425</v>
      </c>
      <c r="C561" s="46" t="s">
        <v>1959</v>
      </c>
      <c r="D561" s="90">
        <v>7.25</v>
      </c>
      <c r="E561" s="91">
        <v>85.75</v>
      </c>
      <c r="F561" s="92">
        <f t="shared" si="8"/>
        <v>621.69</v>
      </c>
    </row>
    <row r="562" s="83" customFormat="1" ht="15" spans="1:6">
      <c r="A562" s="89">
        <v>562</v>
      </c>
      <c r="B562" s="34" t="s">
        <v>1425</v>
      </c>
      <c r="C562" s="46" t="s">
        <v>1960</v>
      </c>
      <c r="D562" s="90">
        <v>4.88</v>
      </c>
      <c r="E562" s="91">
        <v>85.75</v>
      </c>
      <c r="F562" s="92">
        <f t="shared" si="8"/>
        <v>418.46</v>
      </c>
    </row>
    <row r="563" s="83" customFormat="1" ht="15" spans="1:6">
      <c r="A563" s="89">
        <v>563</v>
      </c>
      <c r="B563" s="34" t="s">
        <v>1425</v>
      </c>
      <c r="C563" s="46" t="s">
        <v>1961</v>
      </c>
      <c r="D563" s="90">
        <v>5.13</v>
      </c>
      <c r="E563" s="91">
        <v>85.75</v>
      </c>
      <c r="F563" s="92">
        <f t="shared" si="8"/>
        <v>439.9</v>
      </c>
    </row>
    <row r="564" s="83" customFormat="1" ht="15" spans="1:6">
      <c r="A564" s="89">
        <v>564</v>
      </c>
      <c r="B564" s="34" t="s">
        <v>1425</v>
      </c>
      <c r="C564" s="46" t="s">
        <v>1962</v>
      </c>
      <c r="D564" s="90">
        <v>5.13</v>
      </c>
      <c r="E564" s="91">
        <v>85.75</v>
      </c>
      <c r="F564" s="92">
        <f t="shared" si="8"/>
        <v>439.9</v>
      </c>
    </row>
    <row r="565" s="83" customFormat="1" ht="15" spans="1:6">
      <c r="A565" s="89">
        <v>565</v>
      </c>
      <c r="B565" s="34" t="s">
        <v>1425</v>
      </c>
      <c r="C565" s="46" t="s">
        <v>1963</v>
      </c>
      <c r="D565" s="90">
        <v>6.11</v>
      </c>
      <c r="E565" s="91">
        <v>85.75</v>
      </c>
      <c r="F565" s="92">
        <f t="shared" si="8"/>
        <v>523.93</v>
      </c>
    </row>
    <row r="566" s="83" customFormat="1" ht="15" spans="1:6">
      <c r="A566" s="89">
        <v>566</v>
      </c>
      <c r="B566" s="34" t="s">
        <v>1425</v>
      </c>
      <c r="C566" s="46" t="s">
        <v>1964</v>
      </c>
      <c r="D566" s="90">
        <v>6.11</v>
      </c>
      <c r="E566" s="91">
        <v>85.75</v>
      </c>
      <c r="F566" s="92">
        <f t="shared" si="8"/>
        <v>523.93</v>
      </c>
    </row>
    <row r="567" s="83" customFormat="1" ht="15" spans="1:6">
      <c r="A567" s="89">
        <v>567</v>
      </c>
      <c r="B567" s="34" t="s">
        <v>1425</v>
      </c>
      <c r="C567" s="46" t="s">
        <v>1965</v>
      </c>
      <c r="D567" s="90">
        <v>1.71</v>
      </c>
      <c r="E567" s="91">
        <v>85.75</v>
      </c>
      <c r="F567" s="92">
        <f t="shared" si="8"/>
        <v>146.63</v>
      </c>
    </row>
    <row r="568" s="83" customFormat="1" ht="15" spans="1:6">
      <c r="A568" s="89">
        <v>568</v>
      </c>
      <c r="B568" s="34" t="s">
        <v>1425</v>
      </c>
      <c r="C568" s="46" t="s">
        <v>1907</v>
      </c>
      <c r="D568" s="90">
        <v>2.44</v>
      </c>
      <c r="E568" s="91">
        <v>85.75</v>
      </c>
      <c r="F568" s="92">
        <f t="shared" si="8"/>
        <v>209.23</v>
      </c>
    </row>
    <row r="569" s="83" customFormat="1" ht="15" spans="1:6">
      <c r="A569" s="89">
        <v>569</v>
      </c>
      <c r="B569" s="34" t="s">
        <v>1425</v>
      </c>
      <c r="C569" s="46" t="s">
        <v>1966</v>
      </c>
      <c r="D569" s="90">
        <v>4.88</v>
      </c>
      <c r="E569" s="91">
        <v>85.75</v>
      </c>
      <c r="F569" s="92">
        <f t="shared" si="8"/>
        <v>418.46</v>
      </c>
    </row>
    <row r="570" s="83" customFormat="1" ht="15" spans="1:6">
      <c r="A570" s="89">
        <v>570</v>
      </c>
      <c r="B570" s="34" t="s">
        <v>1425</v>
      </c>
      <c r="C570" s="46" t="s">
        <v>1967</v>
      </c>
      <c r="D570" s="90">
        <v>4.88</v>
      </c>
      <c r="E570" s="91">
        <v>85.75</v>
      </c>
      <c r="F570" s="92">
        <f t="shared" si="8"/>
        <v>418.46</v>
      </c>
    </row>
    <row r="571" s="83" customFormat="1" ht="15" spans="1:6">
      <c r="A571" s="89">
        <v>571</v>
      </c>
      <c r="B571" s="34" t="s">
        <v>1425</v>
      </c>
      <c r="C571" s="46" t="s">
        <v>1968</v>
      </c>
      <c r="D571" s="90">
        <v>6.36</v>
      </c>
      <c r="E571" s="91">
        <v>85.75</v>
      </c>
      <c r="F571" s="92">
        <f t="shared" si="8"/>
        <v>545.37</v>
      </c>
    </row>
    <row r="572" s="83" customFormat="1" ht="15" spans="1:6">
      <c r="A572" s="89">
        <v>572</v>
      </c>
      <c r="B572" s="34" t="s">
        <v>1425</v>
      </c>
      <c r="C572" s="46" t="s">
        <v>1969</v>
      </c>
      <c r="D572" s="90">
        <v>5.25</v>
      </c>
      <c r="E572" s="91">
        <v>85.75</v>
      </c>
      <c r="F572" s="92">
        <f t="shared" si="8"/>
        <v>450.19</v>
      </c>
    </row>
    <row r="573" s="83" customFormat="1" ht="15" spans="1:6">
      <c r="A573" s="89">
        <v>573</v>
      </c>
      <c r="B573" s="34" t="s">
        <v>1425</v>
      </c>
      <c r="C573" s="46" t="s">
        <v>1970</v>
      </c>
      <c r="D573" s="90">
        <v>7.33</v>
      </c>
      <c r="E573" s="91">
        <v>85.75</v>
      </c>
      <c r="F573" s="92">
        <f t="shared" si="8"/>
        <v>628.55</v>
      </c>
    </row>
    <row r="574" s="83" customFormat="1" ht="15" spans="1:6">
      <c r="A574" s="89">
        <v>574</v>
      </c>
      <c r="B574" s="34" t="s">
        <v>1425</v>
      </c>
      <c r="C574" s="46" t="s">
        <v>1971</v>
      </c>
      <c r="D574" s="90">
        <v>5.5</v>
      </c>
      <c r="E574" s="91">
        <v>85.75</v>
      </c>
      <c r="F574" s="92">
        <f t="shared" si="8"/>
        <v>471.63</v>
      </c>
    </row>
    <row r="575" s="83" customFormat="1" ht="15" spans="1:6">
      <c r="A575" s="89">
        <v>575</v>
      </c>
      <c r="B575" s="34" t="s">
        <v>1425</v>
      </c>
      <c r="C575" s="46" t="s">
        <v>1972</v>
      </c>
      <c r="D575" s="90">
        <v>3.91</v>
      </c>
      <c r="E575" s="91">
        <v>85.75</v>
      </c>
      <c r="F575" s="92">
        <f t="shared" si="8"/>
        <v>335.28</v>
      </c>
    </row>
    <row r="576" s="83" customFormat="1" ht="15" spans="1:6">
      <c r="A576" s="89">
        <v>576</v>
      </c>
      <c r="B576" s="34" t="s">
        <v>1425</v>
      </c>
      <c r="C576" s="46" t="s">
        <v>1973</v>
      </c>
      <c r="D576" s="90">
        <v>1.31</v>
      </c>
      <c r="E576" s="91">
        <v>85.75</v>
      </c>
      <c r="F576" s="92">
        <f t="shared" si="8"/>
        <v>112.33</v>
      </c>
    </row>
    <row r="577" s="83" customFormat="1" ht="15" spans="1:6">
      <c r="A577" s="89">
        <v>577</v>
      </c>
      <c r="B577" s="34" t="s">
        <v>1425</v>
      </c>
      <c r="C577" s="46" t="s">
        <v>1974</v>
      </c>
      <c r="D577" s="90">
        <v>4.88</v>
      </c>
      <c r="E577" s="91">
        <v>85.75</v>
      </c>
      <c r="F577" s="92">
        <f t="shared" si="8"/>
        <v>418.46</v>
      </c>
    </row>
    <row r="578" s="83" customFormat="1" ht="15" spans="1:6">
      <c r="A578" s="89">
        <v>578</v>
      </c>
      <c r="B578" s="34" t="s">
        <v>1425</v>
      </c>
      <c r="C578" s="46" t="s">
        <v>1975</v>
      </c>
      <c r="D578" s="90">
        <v>4.88</v>
      </c>
      <c r="E578" s="91">
        <v>85.75</v>
      </c>
      <c r="F578" s="92">
        <f t="shared" si="8"/>
        <v>418.46</v>
      </c>
    </row>
    <row r="579" s="83" customFormat="1" ht="15" spans="1:6">
      <c r="A579" s="89">
        <v>579</v>
      </c>
      <c r="B579" s="34" t="s">
        <v>1425</v>
      </c>
      <c r="C579" s="46" t="s">
        <v>1976</v>
      </c>
      <c r="D579" s="90">
        <v>1.23</v>
      </c>
      <c r="E579" s="91">
        <v>85.75</v>
      </c>
      <c r="F579" s="92">
        <f t="shared" si="8"/>
        <v>105.47</v>
      </c>
    </row>
    <row r="580" s="83" customFormat="1" ht="15" spans="1:6">
      <c r="A580" s="89">
        <v>580</v>
      </c>
      <c r="B580" s="34" t="s">
        <v>1425</v>
      </c>
      <c r="C580" s="46" t="s">
        <v>1977</v>
      </c>
      <c r="D580" s="90">
        <v>7.33</v>
      </c>
      <c r="E580" s="91">
        <v>85.75</v>
      </c>
      <c r="F580" s="92">
        <f t="shared" ref="F580:F643" si="9">ROUND(E580*D580,2)</f>
        <v>628.55</v>
      </c>
    </row>
    <row r="581" s="83" customFormat="1" ht="15" spans="1:6">
      <c r="A581" s="89">
        <v>581</v>
      </c>
      <c r="B581" s="34" t="s">
        <v>1425</v>
      </c>
      <c r="C581" s="46" t="s">
        <v>1978</v>
      </c>
      <c r="D581" s="90">
        <v>3.61</v>
      </c>
      <c r="E581" s="91">
        <v>85.75</v>
      </c>
      <c r="F581" s="92">
        <f t="shared" si="9"/>
        <v>309.56</v>
      </c>
    </row>
    <row r="582" s="83" customFormat="1" ht="15" spans="1:6">
      <c r="A582" s="89">
        <v>582</v>
      </c>
      <c r="B582" s="34" t="s">
        <v>1425</v>
      </c>
      <c r="C582" s="46" t="s">
        <v>1979</v>
      </c>
      <c r="D582" s="90">
        <v>2.72</v>
      </c>
      <c r="E582" s="91">
        <v>85.75</v>
      </c>
      <c r="F582" s="92">
        <f t="shared" si="9"/>
        <v>233.24</v>
      </c>
    </row>
    <row r="583" s="83" customFormat="1" ht="15" spans="1:6">
      <c r="A583" s="89">
        <v>583</v>
      </c>
      <c r="B583" s="34" t="s">
        <v>1425</v>
      </c>
      <c r="C583" s="46" t="s">
        <v>1980</v>
      </c>
      <c r="D583" s="90">
        <v>1.22</v>
      </c>
      <c r="E583" s="91">
        <v>85.75</v>
      </c>
      <c r="F583" s="92">
        <f t="shared" si="9"/>
        <v>104.62</v>
      </c>
    </row>
    <row r="584" s="83" customFormat="1" ht="15" spans="1:6">
      <c r="A584" s="89">
        <v>584</v>
      </c>
      <c r="B584" s="34" t="s">
        <v>1425</v>
      </c>
      <c r="C584" s="46" t="s">
        <v>1981</v>
      </c>
      <c r="D584" s="90">
        <v>4.86</v>
      </c>
      <c r="E584" s="91">
        <v>85.75</v>
      </c>
      <c r="F584" s="92">
        <f t="shared" si="9"/>
        <v>416.75</v>
      </c>
    </row>
    <row r="585" s="83" customFormat="1" ht="15" spans="1:6">
      <c r="A585" s="89">
        <v>585</v>
      </c>
      <c r="B585" s="34" t="s">
        <v>1425</v>
      </c>
      <c r="C585" s="46" t="s">
        <v>1028</v>
      </c>
      <c r="D585" s="90">
        <v>7.33</v>
      </c>
      <c r="E585" s="91">
        <v>85.75</v>
      </c>
      <c r="F585" s="92">
        <f t="shared" si="9"/>
        <v>628.55</v>
      </c>
    </row>
    <row r="586" s="83" customFormat="1" ht="15" spans="1:6">
      <c r="A586" s="89">
        <v>586</v>
      </c>
      <c r="B586" s="34" t="s">
        <v>1425</v>
      </c>
      <c r="C586" s="46" t="s">
        <v>1982</v>
      </c>
      <c r="D586" s="90">
        <v>4.27</v>
      </c>
      <c r="E586" s="91">
        <v>85.75</v>
      </c>
      <c r="F586" s="92">
        <f t="shared" si="9"/>
        <v>366.15</v>
      </c>
    </row>
    <row r="587" s="83" customFormat="1" ht="15" spans="1:6">
      <c r="A587" s="89">
        <v>587</v>
      </c>
      <c r="B587" s="34" t="s">
        <v>1425</v>
      </c>
      <c r="C587" s="46" t="s">
        <v>1983</v>
      </c>
      <c r="D587" s="90">
        <v>4.88</v>
      </c>
      <c r="E587" s="91">
        <v>85.75</v>
      </c>
      <c r="F587" s="92">
        <f t="shared" si="9"/>
        <v>418.46</v>
      </c>
    </row>
    <row r="588" s="83" customFormat="1" ht="15" spans="1:6">
      <c r="A588" s="89">
        <v>588</v>
      </c>
      <c r="B588" s="34" t="s">
        <v>1425</v>
      </c>
      <c r="C588" s="46" t="s">
        <v>1984</v>
      </c>
      <c r="D588" s="90">
        <v>1.87</v>
      </c>
      <c r="E588" s="91">
        <v>85.75</v>
      </c>
      <c r="F588" s="92">
        <f t="shared" si="9"/>
        <v>160.35</v>
      </c>
    </row>
    <row r="589" s="83" customFormat="1" ht="15" spans="1:6">
      <c r="A589" s="89">
        <v>589</v>
      </c>
      <c r="B589" s="34" t="s">
        <v>1425</v>
      </c>
      <c r="C589" s="46" t="s">
        <v>1985</v>
      </c>
      <c r="D589" s="90">
        <v>1.49</v>
      </c>
      <c r="E589" s="91">
        <v>85.75</v>
      </c>
      <c r="F589" s="92">
        <f t="shared" si="9"/>
        <v>127.77</v>
      </c>
    </row>
    <row r="590" s="83" customFormat="1" ht="15" spans="1:6">
      <c r="A590" s="89">
        <v>590</v>
      </c>
      <c r="B590" s="34" t="s">
        <v>1425</v>
      </c>
      <c r="C590" s="46" t="s">
        <v>1986</v>
      </c>
      <c r="D590" s="90">
        <v>4.71</v>
      </c>
      <c r="E590" s="91">
        <v>85.75</v>
      </c>
      <c r="F590" s="92">
        <f t="shared" si="9"/>
        <v>403.88</v>
      </c>
    </row>
    <row r="591" s="83" customFormat="1" ht="15" spans="1:6">
      <c r="A591" s="89">
        <v>591</v>
      </c>
      <c r="B591" s="34" t="s">
        <v>1425</v>
      </c>
      <c r="C591" s="46" t="s">
        <v>1987</v>
      </c>
      <c r="D591" s="90">
        <v>5.5</v>
      </c>
      <c r="E591" s="91">
        <v>85.75</v>
      </c>
      <c r="F591" s="92">
        <f t="shared" si="9"/>
        <v>471.63</v>
      </c>
    </row>
    <row r="592" s="83" customFormat="1" ht="15" spans="1:6">
      <c r="A592" s="89">
        <v>592</v>
      </c>
      <c r="B592" s="34" t="s">
        <v>1425</v>
      </c>
      <c r="C592" s="46" t="s">
        <v>1988</v>
      </c>
      <c r="D592" s="90">
        <v>5.04</v>
      </c>
      <c r="E592" s="91">
        <v>85.75</v>
      </c>
      <c r="F592" s="92">
        <f t="shared" si="9"/>
        <v>432.18</v>
      </c>
    </row>
    <row r="593" s="83" customFormat="1" ht="15" spans="1:6">
      <c r="A593" s="89">
        <v>593</v>
      </c>
      <c r="B593" s="34" t="s">
        <v>1425</v>
      </c>
      <c r="C593" s="46" t="s">
        <v>1989</v>
      </c>
      <c r="D593" s="90">
        <v>10.18</v>
      </c>
      <c r="E593" s="91">
        <v>85.75</v>
      </c>
      <c r="F593" s="92">
        <f t="shared" si="9"/>
        <v>872.94</v>
      </c>
    </row>
    <row r="594" s="83" customFormat="1" ht="15" spans="1:6">
      <c r="A594" s="89">
        <v>594</v>
      </c>
      <c r="B594" s="34" t="s">
        <v>1425</v>
      </c>
      <c r="C594" s="46" t="s">
        <v>1990</v>
      </c>
      <c r="D594" s="90">
        <v>4.18</v>
      </c>
      <c r="E594" s="91">
        <v>85.75</v>
      </c>
      <c r="F594" s="92">
        <f t="shared" si="9"/>
        <v>358.44</v>
      </c>
    </row>
    <row r="595" s="83" customFormat="1" ht="15" spans="1:6">
      <c r="A595" s="89">
        <v>595</v>
      </c>
      <c r="B595" s="34" t="s">
        <v>1425</v>
      </c>
      <c r="C595" s="46" t="s">
        <v>1418</v>
      </c>
      <c r="D595" s="90">
        <v>1.7</v>
      </c>
      <c r="E595" s="91">
        <v>85.75</v>
      </c>
      <c r="F595" s="92">
        <f t="shared" si="9"/>
        <v>145.78</v>
      </c>
    </row>
    <row r="596" s="83" customFormat="1" ht="15" spans="1:6">
      <c r="A596" s="89">
        <v>596</v>
      </c>
      <c r="B596" s="34" t="s">
        <v>1425</v>
      </c>
      <c r="C596" s="46" t="s">
        <v>1991</v>
      </c>
      <c r="D596" s="90">
        <v>4.03</v>
      </c>
      <c r="E596" s="91">
        <v>85.75</v>
      </c>
      <c r="F596" s="92">
        <f t="shared" si="9"/>
        <v>345.57</v>
      </c>
    </row>
    <row r="597" s="83" customFormat="1" ht="15" spans="1:6">
      <c r="A597" s="89">
        <v>597</v>
      </c>
      <c r="B597" s="34" t="s">
        <v>1425</v>
      </c>
      <c r="C597" s="46" t="s">
        <v>1992</v>
      </c>
      <c r="D597" s="90">
        <v>2.2</v>
      </c>
      <c r="E597" s="91">
        <v>85.75</v>
      </c>
      <c r="F597" s="92">
        <f t="shared" si="9"/>
        <v>188.65</v>
      </c>
    </row>
    <row r="598" s="83" customFormat="1" ht="15" spans="1:6">
      <c r="A598" s="89">
        <v>598</v>
      </c>
      <c r="B598" s="34" t="s">
        <v>1425</v>
      </c>
      <c r="C598" s="46" t="s">
        <v>1993</v>
      </c>
      <c r="D598" s="90">
        <v>1</v>
      </c>
      <c r="E598" s="91">
        <v>85.75</v>
      </c>
      <c r="F598" s="92">
        <f t="shared" si="9"/>
        <v>85.75</v>
      </c>
    </row>
    <row r="599" s="83" customFormat="1" ht="15" spans="1:6">
      <c r="A599" s="89">
        <v>599</v>
      </c>
      <c r="B599" s="34" t="s">
        <v>1425</v>
      </c>
      <c r="C599" s="46" t="s">
        <v>1994</v>
      </c>
      <c r="D599" s="90">
        <v>4.03</v>
      </c>
      <c r="E599" s="91">
        <v>85.75</v>
      </c>
      <c r="F599" s="92">
        <f t="shared" si="9"/>
        <v>345.57</v>
      </c>
    </row>
    <row r="600" s="83" customFormat="1" ht="15" spans="1:6">
      <c r="A600" s="89">
        <v>600</v>
      </c>
      <c r="B600" s="34" t="s">
        <v>1425</v>
      </c>
      <c r="C600" s="46" t="s">
        <v>1995</v>
      </c>
      <c r="D600" s="90">
        <v>4.15</v>
      </c>
      <c r="E600" s="91">
        <v>85.75</v>
      </c>
      <c r="F600" s="92">
        <f t="shared" si="9"/>
        <v>355.86</v>
      </c>
    </row>
    <row r="601" s="83" customFormat="1" ht="15" spans="1:6">
      <c r="A601" s="89">
        <v>601</v>
      </c>
      <c r="B601" s="34" t="s">
        <v>1425</v>
      </c>
      <c r="C601" s="46" t="s">
        <v>543</v>
      </c>
      <c r="D601" s="90">
        <v>6.14</v>
      </c>
      <c r="E601" s="91">
        <v>85.75</v>
      </c>
      <c r="F601" s="92">
        <f t="shared" si="9"/>
        <v>526.51</v>
      </c>
    </row>
    <row r="602" s="83" customFormat="1" ht="15" spans="1:6">
      <c r="A602" s="89">
        <v>602</v>
      </c>
      <c r="B602" s="34" t="s">
        <v>1425</v>
      </c>
      <c r="C602" s="46" t="s">
        <v>1996</v>
      </c>
      <c r="D602" s="90">
        <v>8.63</v>
      </c>
      <c r="E602" s="91">
        <v>85.75</v>
      </c>
      <c r="F602" s="92">
        <f t="shared" si="9"/>
        <v>740.02</v>
      </c>
    </row>
    <row r="603" s="83" customFormat="1" ht="15" spans="1:6">
      <c r="A603" s="89">
        <v>603</v>
      </c>
      <c r="B603" s="34" t="s">
        <v>1425</v>
      </c>
      <c r="C603" s="46" t="s">
        <v>1997</v>
      </c>
      <c r="D603" s="90">
        <v>5.26</v>
      </c>
      <c r="E603" s="91">
        <v>85.75</v>
      </c>
      <c r="F603" s="92">
        <f t="shared" si="9"/>
        <v>451.05</v>
      </c>
    </row>
    <row r="604" s="83" customFormat="1" ht="15" spans="1:6">
      <c r="A604" s="89">
        <v>604</v>
      </c>
      <c r="B604" s="34" t="s">
        <v>1425</v>
      </c>
      <c r="C604" s="46" t="s">
        <v>1998</v>
      </c>
      <c r="D604" s="90">
        <v>1.33</v>
      </c>
      <c r="E604" s="91">
        <v>85.75</v>
      </c>
      <c r="F604" s="92">
        <f t="shared" si="9"/>
        <v>114.05</v>
      </c>
    </row>
    <row r="605" s="83" customFormat="1" ht="15" spans="1:6">
      <c r="A605" s="89">
        <v>605</v>
      </c>
      <c r="B605" s="34" t="s">
        <v>1425</v>
      </c>
      <c r="C605" s="46" t="s">
        <v>1999</v>
      </c>
      <c r="D605" s="90">
        <v>7.33</v>
      </c>
      <c r="E605" s="91">
        <v>85.75</v>
      </c>
      <c r="F605" s="92">
        <f t="shared" si="9"/>
        <v>628.55</v>
      </c>
    </row>
    <row r="606" s="83" customFormat="1" ht="15" spans="1:6">
      <c r="A606" s="89">
        <v>606</v>
      </c>
      <c r="B606" s="34" t="s">
        <v>1425</v>
      </c>
      <c r="C606" s="46" t="s">
        <v>2000</v>
      </c>
      <c r="D606" s="90">
        <v>6.11</v>
      </c>
      <c r="E606" s="91">
        <v>85.75</v>
      </c>
      <c r="F606" s="92">
        <f t="shared" si="9"/>
        <v>523.93</v>
      </c>
    </row>
    <row r="607" s="83" customFormat="1" ht="15" spans="1:6">
      <c r="A607" s="89">
        <v>607</v>
      </c>
      <c r="B607" s="34" t="s">
        <v>1425</v>
      </c>
      <c r="C607" s="46" t="s">
        <v>2001</v>
      </c>
      <c r="D607" s="90">
        <v>3.26</v>
      </c>
      <c r="E607" s="91">
        <v>85.75</v>
      </c>
      <c r="F607" s="92">
        <f t="shared" si="9"/>
        <v>279.55</v>
      </c>
    </row>
    <row r="608" s="83" customFormat="1" ht="15" spans="1:6">
      <c r="A608" s="89">
        <v>608</v>
      </c>
      <c r="B608" s="34" t="s">
        <v>1425</v>
      </c>
      <c r="C608" s="46" t="s">
        <v>2002</v>
      </c>
      <c r="D608" s="90">
        <v>6.11</v>
      </c>
      <c r="E608" s="91">
        <v>85.75</v>
      </c>
      <c r="F608" s="92">
        <f t="shared" si="9"/>
        <v>523.93</v>
      </c>
    </row>
    <row r="609" s="83" customFormat="1" ht="15" spans="1:6">
      <c r="A609" s="89">
        <v>609</v>
      </c>
      <c r="B609" s="34" t="s">
        <v>1425</v>
      </c>
      <c r="C609" s="46" t="s">
        <v>1652</v>
      </c>
      <c r="D609" s="90">
        <v>4.88</v>
      </c>
      <c r="E609" s="91">
        <v>85.75</v>
      </c>
      <c r="F609" s="92">
        <f t="shared" si="9"/>
        <v>418.46</v>
      </c>
    </row>
    <row r="610" s="83" customFormat="1" ht="15" spans="1:6">
      <c r="A610" s="89">
        <v>610</v>
      </c>
      <c r="B610" s="34" t="s">
        <v>1425</v>
      </c>
      <c r="C610" s="46" t="s">
        <v>2003</v>
      </c>
      <c r="D610" s="90">
        <v>6.22</v>
      </c>
      <c r="E610" s="91">
        <v>85.75</v>
      </c>
      <c r="F610" s="92">
        <f t="shared" si="9"/>
        <v>533.37</v>
      </c>
    </row>
    <row r="611" s="83" customFormat="1" ht="15" spans="1:6">
      <c r="A611" s="89">
        <v>611</v>
      </c>
      <c r="B611" s="34" t="s">
        <v>1425</v>
      </c>
      <c r="C611" s="46" t="s">
        <v>2004</v>
      </c>
      <c r="D611" s="90">
        <v>1.87</v>
      </c>
      <c r="E611" s="91">
        <v>85.75</v>
      </c>
      <c r="F611" s="92">
        <f t="shared" si="9"/>
        <v>160.35</v>
      </c>
    </row>
    <row r="612" s="83" customFormat="1" ht="15" spans="1:6">
      <c r="A612" s="89">
        <v>612</v>
      </c>
      <c r="B612" s="34" t="s">
        <v>1425</v>
      </c>
      <c r="C612" s="46" t="s">
        <v>2005</v>
      </c>
      <c r="D612" s="90">
        <v>1.68</v>
      </c>
      <c r="E612" s="91">
        <v>85.75</v>
      </c>
      <c r="F612" s="92">
        <f t="shared" si="9"/>
        <v>144.06</v>
      </c>
    </row>
    <row r="613" s="83" customFormat="1" ht="15" spans="1:6">
      <c r="A613" s="89">
        <v>613</v>
      </c>
      <c r="B613" s="34" t="s">
        <v>1425</v>
      </c>
      <c r="C613" s="46" t="s">
        <v>2006</v>
      </c>
      <c r="D613" s="90">
        <v>0.89</v>
      </c>
      <c r="E613" s="91">
        <v>85.75</v>
      </c>
      <c r="F613" s="92">
        <f t="shared" si="9"/>
        <v>76.32</v>
      </c>
    </row>
    <row r="614" s="83" customFormat="1" ht="15" spans="1:6">
      <c r="A614" s="89">
        <v>614</v>
      </c>
      <c r="B614" s="34" t="s">
        <v>1425</v>
      </c>
      <c r="C614" s="46" t="s">
        <v>2007</v>
      </c>
      <c r="D614" s="90">
        <v>1.29</v>
      </c>
      <c r="E614" s="91">
        <v>85.75</v>
      </c>
      <c r="F614" s="92">
        <f t="shared" si="9"/>
        <v>110.62</v>
      </c>
    </row>
    <row r="615" s="83" customFormat="1" ht="15" spans="1:6">
      <c r="A615" s="89">
        <v>615</v>
      </c>
      <c r="B615" s="34" t="s">
        <v>1425</v>
      </c>
      <c r="C615" s="46" t="s">
        <v>1434</v>
      </c>
      <c r="D615" s="90">
        <v>6.07</v>
      </c>
      <c r="E615" s="91">
        <v>85.75</v>
      </c>
      <c r="F615" s="92">
        <f t="shared" si="9"/>
        <v>520.5</v>
      </c>
    </row>
    <row r="616" s="83" customFormat="1" ht="15" spans="1:6">
      <c r="A616" s="89">
        <v>616</v>
      </c>
      <c r="B616" s="34" t="s">
        <v>1425</v>
      </c>
      <c r="C616" s="46" t="s">
        <v>2008</v>
      </c>
      <c r="D616" s="90">
        <v>1.71</v>
      </c>
      <c r="E616" s="91">
        <v>85.75</v>
      </c>
      <c r="F616" s="92">
        <f t="shared" si="9"/>
        <v>146.63</v>
      </c>
    </row>
    <row r="617" s="83" customFormat="1" ht="15" spans="1:6">
      <c r="A617" s="89">
        <v>617</v>
      </c>
      <c r="B617" s="34" t="s">
        <v>1425</v>
      </c>
      <c r="C617" s="46" t="s">
        <v>2009</v>
      </c>
      <c r="D617" s="90">
        <v>2.98</v>
      </c>
      <c r="E617" s="91">
        <v>85.75</v>
      </c>
      <c r="F617" s="92">
        <f t="shared" si="9"/>
        <v>255.54</v>
      </c>
    </row>
    <row r="618" s="83" customFormat="1" ht="15" spans="1:6">
      <c r="A618" s="89">
        <v>618</v>
      </c>
      <c r="B618" s="34" t="s">
        <v>1425</v>
      </c>
      <c r="C618" s="46" t="s">
        <v>1123</v>
      </c>
      <c r="D618" s="90">
        <v>0.97</v>
      </c>
      <c r="E618" s="91">
        <v>85.75</v>
      </c>
      <c r="F618" s="92">
        <f t="shared" si="9"/>
        <v>83.18</v>
      </c>
    </row>
    <row r="619" s="83" customFormat="1" ht="15" spans="1:6">
      <c r="A619" s="89">
        <v>619</v>
      </c>
      <c r="B619" s="34" t="s">
        <v>1425</v>
      </c>
      <c r="C619" s="46" t="s">
        <v>2010</v>
      </c>
      <c r="D619" s="90">
        <v>1.33</v>
      </c>
      <c r="E619" s="91">
        <v>85.75</v>
      </c>
      <c r="F619" s="92">
        <f t="shared" si="9"/>
        <v>114.05</v>
      </c>
    </row>
    <row r="620" s="83" customFormat="1" ht="15" spans="1:6">
      <c r="A620" s="89">
        <v>620</v>
      </c>
      <c r="B620" s="34" t="s">
        <v>1425</v>
      </c>
      <c r="C620" s="86" t="s">
        <v>2011</v>
      </c>
      <c r="D620" s="99">
        <v>4.96</v>
      </c>
      <c r="E620" s="91">
        <v>85.75</v>
      </c>
      <c r="F620" s="92">
        <f t="shared" si="9"/>
        <v>425.32</v>
      </c>
    </row>
    <row r="621" s="83" customFormat="1" ht="15" spans="1:6">
      <c r="A621" s="89">
        <v>621</v>
      </c>
      <c r="B621" s="34" t="s">
        <v>1425</v>
      </c>
      <c r="C621" s="86" t="s">
        <v>2012</v>
      </c>
      <c r="D621" s="99">
        <v>7.44</v>
      </c>
      <c r="E621" s="91">
        <v>85.75</v>
      </c>
      <c r="F621" s="92">
        <f t="shared" si="9"/>
        <v>637.98</v>
      </c>
    </row>
    <row r="622" s="83" customFormat="1" ht="15" spans="1:6">
      <c r="A622" s="89">
        <v>622</v>
      </c>
      <c r="B622" s="86" t="s">
        <v>1425</v>
      </c>
      <c r="C622" s="86" t="s">
        <v>2013</v>
      </c>
      <c r="D622" s="99">
        <v>5.58</v>
      </c>
      <c r="E622" s="91">
        <v>85.75</v>
      </c>
      <c r="F622" s="92">
        <f t="shared" si="9"/>
        <v>478.49</v>
      </c>
    </row>
    <row r="623" s="83" customFormat="1" ht="15" spans="1:6">
      <c r="A623" s="89">
        <v>623</v>
      </c>
      <c r="B623" s="86" t="s">
        <v>1425</v>
      </c>
      <c r="C623" s="86" t="s">
        <v>2014</v>
      </c>
      <c r="D623" s="99">
        <v>1.24</v>
      </c>
      <c r="E623" s="91">
        <v>85.75</v>
      </c>
      <c r="F623" s="92">
        <f t="shared" si="9"/>
        <v>106.33</v>
      </c>
    </row>
    <row r="624" s="83" customFormat="1" ht="15" spans="1:6">
      <c r="A624" s="89">
        <v>624</v>
      </c>
      <c r="B624" s="86" t="s">
        <v>1425</v>
      </c>
      <c r="C624" s="86" t="s">
        <v>2015</v>
      </c>
      <c r="D624" s="99">
        <v>3.1</v>
      </c>
      <c r="E624" s="91">
        <v>85.75</v>
      </c>
      <c r="F624" s="92">
        <f t="shared" si="9"/>
        <v>265.83</v>
      </c>
    </row>
    <row r="625" s="83" customFormat="1" ht="15" spans="1:6">
      <c r="A625" s="89">
        <v>625</v>
      </c>
      <c r="B625" s="86" t="s">
        <v>1425</v>
      </c>
      <c r="C625" s="86" t="s">
        <v>1810</v>
      </c>
      <c r="D625" s="99">
        <v>6.51</v>
      </c>
      <c r="E625" s="91">
        <v>85.75</v>
      </c>
      <c r="F625" s="92">
        <f t="shared" si="9"/>
        <v>558.23</v>
      </c>
    </row>
    <row r="626" s="83" customFormat="1" ht="15" spans="1:6">
      <c r="A626" s="89">
        <v>626</v>
      </c>
      <c r="B626" s="86" t="s">
        <v>1425</v>
      </c>
      <c r="C626" s="86" t="s">
        <v>2016</v>
      </c>
      <c r="D626" s="99">
        <v>4.03</v>
      </c>
      <c r="E626" s="91">
        <v>85.75</v>
      </c>
      <c r="F626" s="92">
        <f t="shared" si="9"/>
        <v>345.57</v>
      </c>
    </row>
    <row r="627" s="83" customFormat="1" ht="15" spans="1:6">
      <c r="A627" s="89">
        <v>627</v>
      </c>
      <c r="B627" s="86" t="s">
        <v>1425</v>
      </c>
      <c r="C627" s="86" t="s">
        <v>2017</v>
      </c>
      <c r="D627" s="99">
        <v>2.75</v>
      </c>
      <c r="E627" s="91">
        <v>85.75</v>
      </c>
      <c r="F627" s="92">
        <f t="shared" si="9"/>
        <v>235.81</v>
      </c>
    </row>
    <row r="628" s="83" customFormat="1" ht="15" spans="1:6">
      <c r="A628" s="89">
        <v>628</v>
      </c>
      <c r="B628" s="86" t="s">
        <v>1425</v>
      </c>
      <c r="C628" s="86" t="s">
        <v>2018</v>
      </c>
      <c r="D628" s="99">
        <v>5.58</v>
      </c>
      <c r="E628" s="91">
        <v>85.75</v>
      </c>
      <c r="F628" s="92">
        <f t="shared" si="9"/>
        <v>478.49</v>
      </c>
    </row>
    <row r="629" s="83" customFormat="1" ht="15" spans="1:6">
      <c r="A629" s="89">
        <v>629</v>
      </c>
      <c r="B629" s="86" t="s">
        <v>1425</v>
      </c>
      <c r="C629" s="86" t="s">
        <v>2019</v>
      </c>
      <c r="D629" s="99">
        <v>1.24</v>
      </c>
      <c r="E629" s="91">
        <v>85.75</v>
      </c>
      <c r="F629" s="92">
        <f t="shared" si="9"/>
        <v>106.33</v>
      </c>
    </row>
    <row r="630" s="83" customFormat="1" ht="15" spans="1:6">
      <c r="A630" s="89">
        <v>630</v>
      </c>
      <c r="B630" s="86" t="s">
        <v>1425</v>
      </c>
      <c r="C630" s="86" t="s">
        <v>2020</v>
      </c>
      <c r="D630" s="99">
        <v>2.48</v>
      </c>
      <c r="E630" s="91">
        <v>85.75</v>
      </c>
      <c r="F630" s="92">
        <f t="shared" si="9"/>
        <v>212.66</v>
      </c>
    </row>
    <row r="631" s="83" customFormat="1" ht="15" spans="1:6">
      <c r="A631" s="89">
        <v>631</v>
      </c>
      <c r="B631" s="86" t="s">
        <v>1425</v>
      </c>
      <c r="C631" s="86" t="s">
        <v>2021</v>
      </c>
      <c r="D631" s="99">
        <v>4.59</v>
      </c>
      <c r="E631" s="91">
        <v>85.75</v>
      </c>
      <c r="F631" s="92">
        <f t="shared" si="9"/>
        <v>393.59</v>
      </c>
    </row>
    <row r="632" s="83" customFormat="1" ht="15" spans="1:6">
      <c r="A632" s="89">
        <v>632</v>
      </c>
      <c r="B632" s="86" t="s">
        <v>1425</v>
      </c>
      <c r="C632" s="86" t="s">
        <v>2022</v>
      </c>
      <c r="D632" s="99">
        <v>4.59</v>
      </c>
      <c r="E632" s="91">
        <v>85.75</v>
      </c>
      <c r="F632" s="92">
        <f t="shared" si="9"/>
        <v>393.59</v>
      </c>
    </row>
    <row r="633" s="83" customFormat="1" ht="15" spans="1:6">
      <c r="A633" s="89">
        <v>633</v>
      </c>
      <c r="B633" s="86" t="s">
        <v>1425</v>
      </c>
      <c r="C633" s="86" t="s">
        <v>2023</v>
      </c>
      <c r="D633" s="99">
        <v>3.72</v>
      </c>
      <c r="E633" s="91">
        <v>85.75</v>
      </c>
      <c r="F633" s="92">
        <f t="shared" si="9"/>
        <v>318.99</v>
      </c>
    </row>
    <row r="634" s="83" customFormat="1" ht="15" spans="1:6">
      <c r="A634" s="89">
        <v>634</v>
      </c>
      <c r="B634" s="86" t="s">
        <v>1425</v>
      </c>
      <c r="C634" s="86" t="s">
        <v>2024</v>
      </c>
      <c r="D634" s="99">
        <v>1.1</v>
      </c>
      <c r="E634" s="91">
        <v>85.75</v>
      </c>
      <c r="F634" s="92">
        <f t="shared" si="9"/>
        <v>94.33</v>
      </c>
    </row>
    <row r="635" s="83" customFormat="1" ht="15" spans="1:6">
      <c r="A635" s="89">
        <v>635</v>
      </c>
      <c r="B635" s="86" t="s">
        <v>1425</v>
      </c>
      <c r="C635" s="86" t="s">
        <v>2025</v>
      </c>
      <c r="D635" s="99">
        <v>10.11</v>
      </c>
      <c r="E635" s="91">
        <v>85.75</v>
      </c>
      <c r="F635" s="92">
        <f t="shared" si="9"/>
        <v>866.93</v>
      </c>
    </row>
    <row r="636" s="83" customFormat="1" ht="15" spans="1:6">
      <c r="A636" s="89">
        <v>636</v>
      </c>
      <c r="B636" s="86" t="s">
        <v>1425</v>
      </c>
      <c r="C636" s="86" t="s">
        <v>2026</v>
      </c>
      <c r="D636" s="99">
        <v>1.69</v>
      </c>
      <c r="E636" s="91">
        <v>85.75</v>
      </c>
      <c r="F636" s="92">
        <f t="shared" si="9"/>
        <v>144.92</v>
      </c>
    </row>
    <row r="637" s="83" customFormat="1" ht="15" spans="1:6">
      <c r="A637" s="89">
        <v>637</v>
      </c>
      <c r="B637" s="86" t="s">
        <v>1425</v>
      </c>
      <c r="C637" s="86" t="s">
        <v>2020</v>
      </c>
      <c r="D637" s="99">
        <v>6.74</v>
      </c>
      <c r="E637" s="91">
        <v>85.75</v>
      </c>
      <c r="F637" s="92">
        <f t="shared" si="9"/>
        <v>577.96</v>
      </c>
    </row>
    <row r="638" s="83" customFormat="1" ht="15" spans="1:6">
      <c r="A638" s="89">
        <v>638</v>
      </c>
      <c r="B638" s="86" t="s">
        <v>1425</v>
      </c>
      <c r="C638" s="86" t="s">
        <v>2027</v>
      </c>
      <c r="D638" s="99">
        <v>8.15</v>
      </c>
      <c r="E638" s="91">
        <v>85.75</v>
      </c>
      <c r="F638" s="92">
        <f t="shared" si="9"/>
        <v>698.86</v>
      </c>
    </row>
    <row r="639" s="83" customFormat="1" ht="15" spans="1:6">
      <c r="A639" s="89">
        <v>639</v>
      </c>
      <c r="B639" s="86" t="s">
        <v>1425</v>
      </c>
      <c r="C639" s="86" t="s">
        <v>2028</v>
      </c>
      <c r="D639" s="99">
        <v>4.45</v>
      </c>
      <c r="E639" s="91">
        <v>85.75</v>
      </c>
      <c r="F639" s="92">
        <f t="shared" si="9"/>
        <v>381.59</v>
      </c>
    </row>
    <row r="640" s="83" customFormat="1" ht="15" spans="1:6">
      <c r="A640" s="89">
        <v>640</v>
      </c>
      <c r="B640" s="86" t="s">
        <v>1425</v>
      </c>
      <c r="C640" s="86" t="s">
        <v>2029</v>
      </c>
      <c r="D640" s="99">
        <v>5.66</v>
      </c>
      <c r="E640" s="91">
        <v>85.75</v>
      </c>
      <c r="F640" s="92">
        <f t="shared" si="9"/>
        <v>485.35</v>
      </c>
    </row>
    <row r="641" s="83" customFormat="1" ht="15" spans="1:6">
      <c r="A641" s="89">
        <v>641</v>
      </c>
      <c r="B641" s="86" t="s">
        <v>1425</v>
      </c>
      <c r="C641" s="86" t="s">
        <v>2030</v>
      </c>
      <c r="D641" s="99">
        <v>3.24</v>
      </c>
      <c r="E641" s="91">
        <v>85.75</v>
      </c>
      <c r="F641" s="92">
        <f t="shared" si="9"/>
        <v>277.83</v>
      </c>
    </row>
    <row r="642" s="83" customFormat="1" ht="15" spans="1:6">
      <c r="A642" s="89">
        <v>642</v>
      </c>
      <c r="B642" s="86" t="s">
        <v>1425</v>
      </c>
      <c r="C642" s="86" t="s">
        <v>2031</v>
      </c>
      <c r="D642" s="99">
        <v>6.91</v>
      </c>
      <c r="E642" s="91">
        <v>85.75</v>
      </c>
      <c r="F642" s="92">
        <f t="shared" si="9"/>
        <v>592.53</v>
      </c>
    </row>
    <row r="643" s="83" customFormat="1" ht="15" spans="1:6">
      <c r="A643" s="89">
        <v>643</v>
      </c>
      <c r="B643" s="86" t="s">
        <v>1425</v>
      </c>
      <c r="C643" s="86" t="s">
        <v>2032</v>
      </c>
      <c r="D643" s="99">
        <v>2.32</v>
      </c>
      <c r="E643" s="91">
        <v>85.75</v>
      </c>
      <c r="F643" s="92">
        <f t="shared" si="9"/>
        <v>198.94</v>
      </c>
    </row>
    <row r="644" s="83" customFormat="1" ht="15" spans="1:6">
      <c r="A644" s="89">
        <v>644</v>
      </c>
      <c r="B644" s="86" t="s">
        <v>1425</v>
      </c>
      <c r="C644" s="86" t="s">
        <v>2033</v>
      </c>
      <c r="D644" s="99">
        <v>7.29</v>
      </c>
      <c r="E644" s="91">
        <v>85.75</v>
      </c>
      <c r="F644" s="92">
        <f t="shared" ref="F644:F707" si="10">ROUND(E644*D644,2)</f>
        <v>625.12</v>
      </c>
    </row>
    <row r="645" s="83" customFormat="1" ht="15" spans="1:6">
      <c r="A645" s="89">
        <v>645</v>
      </c>
      <c r="B645" s="86" t="s">
        <v>1425</v>
      </c>
      <c r="C645" s="86" t="s">
        <v>2034</v>
      </c>
      <c r="D645" s="99">
        <v>4.86</v>
      </c>
      <c r="E645" s="91">
        <v>85.75</v>
      </c>
      <c r="F645" s="92">
        <f t="shared" si="10"/>
        <v>416.75</v>
      </c>
    </row>
    <row r="646" s="83" customFormat="1" ht="15" spans="1:6">
      <c r="A646" s="89">
        <v>646</v>
      </c>
      <c r="B646" s="86" t="s">
        <v>1425</v>
      </c>
      <c r="C646" s="86" t="s">
        <v>2035</v>
      </c>
      <c r="D646" s="99">
        <v>1.04</v>
      </c>
      <c r="E646" s="91">
        <v>85.75</v>
      </c>
      <c r="F646" s="92">
        <f t="shared" si="10"/>
        <v>89.18</v>
      </c>
    </row>
    <row r="647" s="83" customFormat="1" ht="15" spans="1:6">
      <c r="A647" s="89">
        <v>647</v>
      </c>
      <c r="B647" s="86" t="s">
        <v>1425</v>
      </c>
      <c r="C647" s="86" t="s">
        <v>2036</v>
      </c>
      <c r="D647" s="99">
        <v>0.79</v>
      </c>
      <c r="E647" s="91">
        <v>85.75</v>
      </c>
      <c r="F647" s="92">
        <f t="shared" si="10"/>
        <v>67.74</v>
      </c>
    </row>
    <row r="648" s="83" customFormat="1" ht="15" spans="1:6">
      <c r="A648" s="89">
        <v>648</v>
      </c>
      <c r="B648" s="86" t="s">
        <v>1425</v>
      </c>
      <c r="C648" s="86" t="s">
        <v>2037</v>
      </c>
      <c r="D648" s="99">
        <v>2.43</v>
      </c>
      <c r="E648" s="91">
        <v>85.75</v>
      </c>
      <c r="F648" s="92">
        <f t="shared" si="10"/>
        <v>208.37</v>
      </c>
    </row>
    <row r="649" s="83" customFormat="1" ht="15" spans="1:6">
      <c r="A649" s="89">
        <v>649</v>
      </c>
      <c r="B649" s="86" t="s">
        <v>1425</v>
      </c>
      <c r="C649" s="93" t="s">
        <v>2038</v>
      </c>
      <c r="D649" s="99">
        <v>5.17</v>
      </c>
      <c r="E649" s="91">
        <v>85.75</v>
      </c>
      <c r="F649" s="92">
        <f t="shared" si="10"/>
        <v>443.33</v>
      </c>
    </row>
    <row r="650" s="83" customFormat="1" ht="15" spans="1:6">
      <c r="A650" s="89">
        <v>650</v>
      </c>
      <c r="B650" s="86" t="s">
        <v>1425</v>
      </c>
      <c r="C650" s="86" t="s">
        <v>2039</v>
      </c>
      <c r="D650" s="99">
        <v>3.95</v>
      </c>
      <c r="E650" s="91">
        <v>85.75</v>
      </c>
      <c r="F650" s="92">
        <f t="shared" si="10"/>
        <v>338.71</v>
      </c>
    </row>
    <row r="651" s="83" customFormat="1" ht="15" spans="1:6">
      <c r="A651" s="89">
        <v>651</v>
      </c>
      <c r="B651" s="86" t="s">
        <v>1425</v>
      </c>
      <c r="C651" s="86" t="s">
        <v>2040</v>
      </c>
      <c r="D651" s="99">
        <v>0.8</v>
      </c>
      <c r="E651" s="91">
        <v>85.75</v>
      </c>
      <c r="F651" s="92">
        <f t="shared" si="10"/>
        <v>68.6</v>
      </c>
    </row>
    <row r="652" s="83" customFormat="1" ht="15" spans="1:6">
      <c r="A652" s="89">
        <v>652</v>
      </c>
      <c r="B652" s="86" t="s">
        <v>1425</v>
      </c>
      <c r="C652" s="86" t="s">
        <v>2041</v>
      </c>
      <c r="D652" s="99">
        <v>3.65</v>
      </c>
      <c r="E652" s="91">
        <v>85.75</v>
      </c>
      <c r="F652" s="92">
        <f t="shared" si="10"/>
        <v>312.99</v>
      </c>
    </row>
    <row r="653" s="83" customFormat="1" ht="15" spans="1:6">
      <c r="A653" s="89">
        <v>653</v>
      </c>
      <c r="B653" s="86" t="s">
        <v>1425</v>
      </c>
      <c r="C653" s="86" t="s">
        <v>2042</v>
      </c>
      <c r="D653" s="99">
        <v>1.36</v>
      </c>
      <c r="E653" s="91">
        <v>85.75</v>
      </c>
      <c r="F653" s="92">
        <f t="shared" si="10"/>
        <v>116.62</v>
      </c>
    </row>
    <row r="654" s="83" customFormat="1" ht="15" spans="1:6">
      <c r="A654" s="89">
        <v>654</v>
      </c>
      <c r="B654" s="86" t="s">
        <v>1425</v>
      </c>
      <c r="C654" s="86" t="s">
        <v>1207</v>
      </c>
      <c r="D654" s="99">
        <v>1.01</v>
      </c>
      <c r="E654" s="91">
        <v>85.75</v>
      </c>
      <c r="F654" s="92">
        <f t="shared" si="10"/>
        <v>86.61</v>
      </c>
    </row>
    <row r="655" s="83" customFormat="1" ht="15" spans="1:6">
      <c r="A655" s="89">
        <v>655</v>
      </c>
      <c r="B655" s="86" t="s">
        <v>1425</v>
      </c>
      <c r="C655" s="86" t="s">
        <v>2043</v>
      </c>
      <c r="D655" s="99">
        <v>0.91</v>
      </c>
      <c r="E655" s="91">
        <v>85.75</v>
      </c>
      <c r="F655" s="92">
        <f t="shared" si="10"/>
        <v>78.03</v>
      </c>
    </row>
    <row r="656" s="83" customFormat="1" ht="15" spans="1:6">
      <c r="A656" s="89">
        <v>656</v>
      </c>
      <c r="B656" s="86" t="s">
        <v>1425</v>
      </c>
      <c r="C656" s="86" t="s">
        <v>2044</v>
      </c>
      <c r="D656" s="99">
        <v>0.53</v>
      </c>
      <c r="E656" s="91">
        <v>85.75</v>
      </c>
      <c r="F656" s="92">
        <f t="shared" si="10"/>
        <v>45.45</v>
      </c>
    </row>
    <row r="657" s="83" customFormat="1" ht="15" spans="1:6">
      <c r="A657" s="89">
        <v>657</v>
      </c>
      <c r="B657" s="86" t="s">
        <v>1425</v>
      </c>
      <c r="C657" s="86" t="s">
        <v>2045</v>
      </c>
      <c r="D657" s="99">
        <v>5.76</v>
      </c>
      <c r="E657" s="91">
        <v>85.75</v>
      </c>
      <c r="F657" s="92">
        <f t="shared" si="10"/>
        <v>493.92</v>
      </c>
    </row>
    <row r="658" s="83" customFormat="1" ht="15" spans="1:6">
      <c r="A658" s="89">
        <v>658</v>
      </c>
      <c r="B658" s="86" t="s">
        <v>1425</v>
      </c>
      <c r="C658" s="86" t="s">
        <v>2046</v>
      </c>
      <c r="D658" s="99">
        <v>4.19</v>
      </c>
      <c r="E658" s="91">
        <v>85.75</v>
      </c>
      <c r="F658" s="92">
        <f t="shared" si="10"/>
        <v>359.29</v>
      </c>
    </row>
    <row r="659" s="83" customFormat="1" ht="15" spans="1:6">
      <c r="A659" s="89">
        <v>659</v>
      </c>
      <c r="B659" s="86" t="s">
        <v>1425</v>
      </c>
      <c r="C659" s="86" t="s">
        <v>2047</v>
      </c>
      <c r="D659" s="99">
        <v>5.24</v>
      </c>
      <c r="E659" s="91">
        <v>85.75</v>
      </c>
      <c r="F659" s="92">
        <f t="shared" si="10"/>
        <v>449.33</v>
      </c>
    </row>
    <row r="660" s="83" customFormat="1" ht="15" spans="1:6">
      <c r="A660" s="89">
        <v>660</v>
      </c>
      <c r="B660" s="86" t="s">
        <v>1425</v>
      </c>
      <c r="C660" s="86" t="s">
        <v>2048</v>
      </c>
      <c r="D660" s="99">
        <v>5.9</v>
      </c>
      <c r="E660" s="91">
        <v>85.75</v>
      </c>
      <c r="F660" s="92">
        <f t="shared" si="10"/>
        <v>505.93</v>
      </c>
    </row>
    <row r="661" s="83" customFormat="1" ht="15" spans="1:6">
      <c r="A661" s="89">
        <v>661</v>
      </c>
      <c r="B661" s="86" t="s">
        <v>1425</v>
      </c>
      <c r="C661" s="86" t="s">
        <v>2049</v>
      </c>
      <c r="D661" s="99">
        <v>4.59</v>
      </c>
      <c r="E661" s="91">
        <v>85.75</v>
      </c>
      <c r="F661" s="92">
        <f t="shared" si="10"/>
        <v>393.59</v>
      </c>
    </row>
    <row r="662" s="83" customFormat="1" ht="15" spans="1:6">
      <c r="A662" s="89">
        <v>662</v>
      </c>
      <c r="B662" s="86" t="s">
        <v>1425</v>
      </c>
      <c r="C662" s="86" t="s">
        <v>1549</v>
      </c>
      <c r="D662" s="99">
        <v>6.81</v>
      </c>
      <c r="E662" s="91">
        <v>85.75</v>
      </c>
      <c r="F662" s="92">
        <f t="shared" si="10"/>
        <v>583.96</v>
      </c>
    </row>
    <row r="663" s="83" customFormat="1" ht="15" spans="1:6">
      <c r="A663" s="89">
        <v>663</v>
      </c>
      <c r="B663" s="86" t="s">
        <v>1425</v>
      </c>
      <c r="C663" s="86" t="s">
        <v>2050</v>
      </c>
      <c r="D663" s="99">
        <v>5.31</v>
      </c>
      <c r="E663" s="91">
        <v>85.75</v>
      </c>
      <c r="F663" s="92">
        <f t="shared" si="10"/>
        <v>455.33</v>
      </c>
    </row>
    <row r="664" s="83" customFormat="1" ht="15" spans="1:6">
      <c r="A664" s="89">
        <v>664</v>
      </c>
      <c r="B664" s="86" t="s">
        <v>1425</v>
      </c>
      <c r="C664" s="86" t="s">
        <v>2051</v>
      </c>
      <c r="D664" s="99">
        <v>4.25</v>
      </c>
      <c r="E664" s="91">
        <v>85.75</v>
      </c>
      <c r="F664" s="92">
        <f t="shared" si="10"/>
        <v>364.44</v>
      </c>
    </row>
    <row r="665" s="83" customFormat="1" ht="15" spans="1:6">
      <c r="A665" s="89">
        <v>665</v>
      </c>
      <c r="B665" s="86" t="s">
        <v>1425</v>
      </c>
      <c r="C665" s="86" t="s">
        <v>2052</v>
      </c>
      <c r="D665" s="99">
        <v>2.39</v>
      </c>
      <c r="E665" s="91">
        <v>85.75</v>
      </c>
      <c r="F665" s="92">
        <f t="shared" si="10"/>
        <v>204.94</v>
      </c>
    </row>
    <row r="666" s="83" customFormat="1" ht="15" spans="1:6">
      <c r="A666" s="89">
        <v>666</v>
      </c>
      <c r="B666" s="86" t="s">
        <v>1425</v>
      </c>
      <c r="C666" s="86" t="s">
        <v>2053</v>
      </c>
      <c r="D666" s="99">
        <v>4.54</v>
      </c>
      <c r="E666" s="91">
        <v>85.75</v>
      </c>
      <c r="F666" s="92">
        <f t="shared" si="10"/>
        <v>389.31</v>
      </c>
    </row>
    <row r="667" s="83" customFormat="1" ht="15" spans="1:6">
      <c r="A667" s="89">
        <v>667</v>
      </c>
      <c r="B667" s="86" t="s">
        <v>1425</v>
      </c>
      <c r="C667" s="86" t="s">
        <v>2054</v>
      </c>
      <c r="D667" s="99">
        <v>5.85</v>
      </c>
      <c r="E667" s="91">
        <v>85.75</v>
      </c>
      <c r="F667" s="92">
        <f t="shared" si="10"/>
        <v>501.64</v>
      </c>
    </row>
    <row r="668" s="83" customFormat="1" ht="15" spans="1:6">
      <c r="A668" s="89">
        <v>668</v>
      </c>
      <c r="B668" s="86" t="s">
        <v>1425</v>
      </c>
      <c r="C668" s="86" t="s">
        <v>2055</v>
      </c>
      <c r="D668" s="99">
        <v>3.7</v>
      </c>
      <c r="E668" s="91">
        <v>85.75</v>
      </c>
      <c r="F668" s="92">
        <f t="shared" si="10"/>
        <v>317.28</v>
      </c>
    </row>
    <row r="669" s="83" customFormat="1" ht="15" spans="1:6">
      <c r="A669" s="89">
        <v>669</v>
      </c>
      <c r="B669" s="86" t="s">
        <v>1425</v>
      </c>
      <c r="C669" s="86" t="s">
        <v>2056</v>
      </c>
      <c r="D669" s="99">
        <v>6.67</v>
      </c>
      <c r="E669" s="91">
        <v>85.75</v>
      </c>
      <c r="F669" s="92">
        <f t="shared" si="10"/>
        <v>571.95</v>
      </c>
    </row>
    <row r="670" s="83" customFormat="1" ht="15" spans="1:6">
      <c r="A670" s="89">
        <v>670</v>
      </c>
      <c r="B670" s="86" t="s">
        <v>1425</v>
      </c>
      <c r="C670" s="86" t="s">
        <v>2057</v>
      </c>
      <c r="D670" s="99">
        <v>4.16</v>
      </c>
      <c r="E670" s="91">
        <v>85.75</v>
      </c>
      <c r="F670" s="92">
        <f t="shared" si="10"/>
        <v>356.72</v>
      </c>
    </row>
    <row r="671" s="83" customFormat="1" ht="15" spans="1:6">
      <c r="A671" s="89">
        <v>671</v>
      </c>
      <c r="B671" s="86" t="s">
        <v>1425</v>
      </c>
      <c r="C671" s="86" t="s">
        <v>2058</v>
      </c>
      <c r="D671" s="99">
        <v>3.78</v>
      </c>
      <c r="E671" s="91">
        <v>85.75</v>
      </c>
      <c r="F671" s="92">
        <f t="shared" si="10"/>
        <v>324.14</v>
      </c>
    </row>
    <row r="672" s="83" customFormat="1" ht="15" spans="1:6">
      <c r="A672" s="89">
        <v>672</v>
      </c>
      <c r="B672" s="86" t="s">
        <v>1425</v>
      </c>
      <c r="C672" s="86" t="s">
        <v>2059</v>
      </c>
      <c r="D672" s="99">
        <v>6</v>
      </c>
      <c r="E672" s="91">
        <v>85.75</v>
      </c>
      <c r="F672" s="92">
        <f t="shared" si="10"/>
        <v>514.5</v>
      </c>
    </row>
    <row r="673" s="83" customFormat="1" ht="15" spans="1:6">
      <c r="A673" s="89">
        <v>673</v>
      </c>
      <c r="B673" s="86" t="s">
        <v>1425</v>
      </c>
      <c r="C673" s="86" t="s">
        <v>2060</v>
      </c>
      <c r="D673" s="99">
        <v>6.3</v>
      </c>
      <c r="E673" s="91">
        <v>85.75</v>
      </c>
      <c r="F673" s="92">
        <f t="shared" si="10"/>
        <v>540.23</v>
      </c>
    </row>
    <row r="674" s="83" customFormat="1" ht="15" spans="1:6">
      <c r="A674" s="89">
        <v>674</v>
      </c>
      <c r="B674" s="86" t="s">
        <v>1425</v>
      </c>
      <c r="C674" s="86" t="s">
        <v>2061</v>
      </c>
      <c r="D674" s="99">
        <v>1.43</v>
      </c>
      <c r="E674" s="91">
        <v>85.75</v>
      </c>
      <c r="F674" s="92">
        <f t="shared" si="10"/>
        <v>122.62</v>
      </c>
    </row>
    <row r="675" s="83" customFormat="1" ht="15" spans="1:6">
      <c r="A675" s="89">
        <v>675</v>
      </c>
      <c r="B675" s="86" t="s">
        <v>1425</v>
      </c>
      <c r="C675" s="86" t="s">
        <v>2062</v>
      </c>
      <c r="D675" s="99">
        <v>0.46</v>
      </c>
      <c r="E675" s="91">
        <v>85.75</v>
      </c>
      <c r="F675" s="92">
        <f t="shared" si="10"/>
        <v>39.45</v>
      </c>
    </row>
    <row r="676" s="83" customFormat="1" ht="15" spans="1:6">
      <c r="A676" s="89">
        <v>676</v>
      </c>
      <c r="B676" s="86" t="s">
        <v>1425</v>
      </c>
      <c r="C676" s="86" t="s">
        <v>2063</v>
      </c>
      <c r="D676" s="99">
        <v>1.57</v>
      </c>
      <c r="E676" s="91">
        <v>85.75</v>
      </c>
      <c r="F676" s="92">
        <f t="shared" si="10"/>
        <v>134.63</v>
      </c>
    </row>
    <row r="677" s="83" customFormat="1" ht="15" spans="1:6">
      <c r="A677" s="89">
        <v>677</v>
      </c>
      <c r="B677" s="86" t="s">
        <v>1425</v>
      </c>
      <c r="C677" s="86" t="s">
        <v>2064</v>
      </c>
      <c r="D677" s="99">
        <v>0.57</v>
      </c>
      <c r="E677" s="91">
        <v>85.75</v>
      </c>
      <c r="F677" s="92">
        <f t="shared" si="10"/>
        <v>48.88</v>
      </c>
    </row>
    <row r="678" s="83" customFormat="1" ht="15" spans="1:6">
      <c r="A678" s="89">
        <v>678</v>
      </c>
      <c r="B678" s="86" t="s">
        <v>1425</v>
      </c>
      <c r="C678" s="86" t="s">
        <v>2065</v>
      </c>
      <c r="D678" s="99">
        <v>5.17</v>
      </c>
      <c r="E678" s="91">
        <v>85.75</v>
      </c>
      <c r="F678" s="92">
        <f t="shared" si="10"/>
        <v>443.33</v>
      </c>
    </row>
    <row r="679" s="83" customFormat="1" ht="15" spans="1:6">
      <c r="A679" s="89">
        <v>679</v>
      </c>
      <c r="B679" s="86" t="s">
        <v>1425</v>
      </c>
      <c r="C679" s="86" t="s">
        <v>1481</v>
      </c>
      <c r="D679" s="99">
        <v>5.17</v>
      </c>
      <c r="E679" s="91">
        <v>85.75</v>
      </c>
      <c r="F679" s="92">
        <f t="shared" si="10"/>
        <v>443.33</v>
      </c>
    </row>
    <row r="680" s="83" customFormat="1" ht="15" spans="1:6">
      <c r="A680" s="89">
        <v>680</v>
      </c>
      <c r="B680" s="86" t="s">
        <v>1425</v>
      </c>
      <c r="C680" s="86" t="s">
        <v>1858</v>
      </c>
      <c r="D680" s="99">
        <v>3.88</v>
      </c>
      <c r="E680" s="91">
        <v>85.75</v>
      </c>
      <c r="F680" s="92">
        <f t="shared" si="10"/>
        <v>332.71</v>
      </c>
    </row>
    <row r="681" s="83" customFormat="1" ht="15" spans="1:6">
      <c r="A681" s="89">
        <v>681</v>
      </c>
      <c r="B681" s="86" t="s">
        <v>1425</v>
      </c>
      <c r="C681" s="86" t="s">
        <v>1867</v>
      </c>
      <c r="D681" s="99">
        <v>2.38</v>
      </c>
      <c r="E681" s="91">
        <v>85.75</v>
      </c>
      <c r="F681" s="92">
        <f t="shared" si="10"/>
        <v>204.09</v>
      </c>
    </row>
    <row r="682" s="83" customFormat="1" ht="15" spans="1:6">
      <c r="A682" s="89">
        <v>682</v>
      </c>
      <c r="B682" s="86" t="s">
        <v>1425</v>
      </c>
      <c r="C682" s="86" t="s">
        <v>2066</v>
      </c>
      <c r="D682" s="99">
        <v>4.44</v>
      </c>
      <c r="E682" s="91">
        <v>85.75</v>
      </c>
      <c r="F682" s="92">
        <f t="shared" si="10"/>
        <v>380.73</v>
      </c>
    </row>
    <row r="683" s="83" customFormat="1" ht="15" spans="1:6">
      <c r="A683" s="89">
        <v>683</v>
      </c>
      <c r="B683" s="86" t="s">
        <v>1425</v>
      </c>
      <c r="C683" s="46" t="s">
        <v>2067</v>
      </c>
      <c r="D683" s="99">
        <v>1.88</v>
      </c>
      <c r="E683" s="91">
        <v>85.75</v>
      </c>
      <c r="F683" s="92">
        <f t="shared" si="10"/>
        <v>161.21</v>
      </c>
    </row>
    <row r="684" s="83" customFormat="1" ht="15" spans="1:6">
      <c r="A684" s="89">
        <v>684</v>
      </c>
      <c r="B684" s="86" t="s">
        <v>1425</v>
      </c>
      <c r="C684" s="86" t="s">
        <v>2068</v>
      </c>
      <c r="D684" s="99">
        <v>1.91</v>
      </c>
      <c r="E684" s="91">
        <v>85.75</v>
      </c>
      <c r="F684" s="92">
        <f t="shared" si="10"/>
        <v>163.78</v>
      </c>
    </row>
    <row r="685" s="83" customFormat="1" ht="15" spans="1:6">
      <c r="A685" s="89">
        <v>685</v>
      </c>
      <c r="B685" s="86" t="s">
        <v>1425</v>
      </c>
      <c r="C685" s="86" t="s">
        <v>2069</v>
      </c>
      <c r="D685" s="99">
        <v>2.44</v>
      </c>
      <c r="E685" s="91">
        <v>85.75</v>
      </c>
      <c r="F685" s="92">
        <f t="shared" si="10"/>
        <v>209.23</v>
      </c>
    </row>
    <row r="686" s="83" customFormat="1" ht="15" spans="1:6">
      <c r="A686" s="89">
        <v>687</v>
      </c>
      <c r="B686" s="86" t="s">
        <v>1425</v>
      </c>
      <c r="C686" s="86" t="s">
        <v>2070</v>
      </c>
      <c r="D686" s="99">
        <v>6.13</v>
      </c>
      <c r="E686" s="91">
        <v>85.75</v>
      </c>
      <c r="F686" s="92">
        <f t="shared" si="10"/>
        <v>525.65</v>
      </c>
    </row>
    <row r="687" s="83" customFormat="1" ht="15" spans="1:6">
      <c r="A687" s="89">
        <v>688</v>
      </c>
      <c r="B687" s="86" t="s">
        <v>1425</v>
      </c>
      <c r="C687" s="86" t="s">
        <v>2071</v>
      </c>
      <c r="D687" s="99">
        <v>3.46</v>
      </c>
      <c r="E687" s="91">
        <v>85.75</v>
      </c>
      <c r="F687" s="92">
        <f t="shared" si="10"/>
        <v>296.7</v>
      </c>
    </row>
    <row r="688" s="83" customFormat="1" ht="15" spans="1:6">
      <c r="A688" s="89">
        <v>689</v>
      </c>
      <c r="B688" s="86" t="s">
        <v>1425</v>
      </c>
      <c r="C688" s="86" t="s">
        <v>2072</v>
      </c>
      <c r="D688" s="99">
        <v>4.94</v>
      </c>
      <c r="E688" s="91">
        <v>85.75</v>
      </c>
      <c r="F688" s="92">
        <f t="shared" si="10"/>
        <v>423.61</v>
      </c>
    </row>
    <row r="689" s="83" customFormat="1" ht="15" spans="1:6">
      <c r="A689" s="100">
        <v>690</v>
      </c>
      <c r="B689" s="101" t="s">
        <v>1425</v>
      </c>
      <c r="C689" s="101" t="s">
        <v>2073</v>
      </c>
      <c r="D689" s="102">
        <v>3.21</v>
      </c>
      <c r="E689" s="91">
        <v>85.75</v>
      </c>
      <c r="F689" s="92">
        <f t="shared" si="10"/>
        <v>275.26</v>
      </c>
    </row>
    <row r="690" s="83" customFormat="1" ht="15" spans="1:6">
      <c r="A690" s="89">
        <v>691</v>
      </c>
      <c r="B690" s="86" t="s">
        <v>1425</v>
      </c>
      <c r="C690" s="86" t="s">
        <v>2074</v>
      </c>
      <c r="D690" s="99">
        <v>3.62</v>
      </c>
      <c r="E690" s="91">
        <v>85.75</v>
      </c>
      <c r="F690" s="92">
        <f t="shared" si="10"/>
        <v>310.42</v>
      </c>
    </row>
    <row r="691" s="83" customFormat="1" ht="15" spans="1:6">
      <c r="A691" s="89">
        <v>692</v>
      </c>
      <c r="B691" s="86" t="s">
        <v>1425</v>
      </c>
      <c r="C691" s="86" t="s">
        <v>2075</v>
      </c>
      <c r="D691" s="99">
        <v>4.66</v>
      </c>
      <c r="E691" s="91">
        <v>85.75</v>
      </c>
      <c r="F691" s="92">
        <f t="shared" si="10"/>
        <v>399.6</v>
      </c>
    </row>
    <row r="692" s="83" customFormat="1" ht="15" spans="1:6">
      <c r="A692" s="89">
        <v>693</v>
      </c>
      <c r="B692" s="86" t="s">
        <v>1425</v>
      </c>
      <c r="C692" s="86" t="s">
        <v>1931</v>
      </c>
      <c r="D692" s="99">
        <v>2.27</v>
      </c>
      <c r="E692" s="91">
        <v>85.75</v>
      </c>
      <c r="F692" s="92">
        <f t="shared" si="10"/>
        <v>194.65</v>
      </c>
    </row>
    <row r="693" s="83" customFormat="1" ht="15" spans="1:6">
      <c r="A693" s="89">
        <v>694</v>
      </c>
      <c r="B693" s="86" t="s">
        <v>1425</v>
      </c>
      <c r="C693" s="86" t="s">
        <v>2076</v>
      </c>
      <c r="D693" s="99">
        <v>2.61</v>
      </c>
      <c r="E693" s="91">
        <v>85.75</v>
      </c>
      <c r="F693" s="92">
        <f t="shared" si="10"/>
        <v>223.81</v>
      </c>
    </row>
    <row r="694" s="83" customFormat="1" ht="15" spans="1:6">
      <c r="A694" s="89">
        <v>695</v>
      </c>
      <c r="B694" s="86" t="s">
        <v>1425</v>
      </c>
      <c r="C694" s="86" t="s">
        <v>2077</v>
      </c>
      <c r="D694" s="99">
        <v>5.37</v>
      </c>
      <c r="E694" s="91">
        <v>85.75</v>
      </c>
      <c r="F694" s="92">
        <f t="shared" si="10"/>
        <v>460.48</v>
      </c>
    </row>
    <row r="695" s="83" customFormat="1" ht="15" spans="1:6">
      <c r="A695" s="89">
        <v>696</v>
      </c>
      <c r="B695" s="86" t="s">
        <v>1425</v>
      </c>
      <c r="C695" s="86" t="s">
        <v>2078</v>
      </c>
      <c r="D695" s="99">
        <v>5.3</v>
      </c>
      <c r="E695" s="91">
        <v>85.75</v>
      </c>
      <c r="F695" s="92">
        <f t="shared" si="10"/>
        <v>454.48</v>
      </c>
    </row>
    <row r="696" s="83" customFormat="1" ht="15" spans="1:6">
      <c r="A696" s="89">
        <v>697</v>
      </c>
      <c r="B696" s="86" t="s">
        <v>1425</v>
      </c>
      <c r="C696" s="86" t="s">
        <v>1477</v>
      </c>
      <c r="D696" s="99">
        <v>9.29</v>
      </c>
      <c r="E696" s="91">
        <v>85.75</v>
      </c>
      <c r="F696" s="92">
        <f t="shared" si="10"/>
        <v>796.62</v>
      </c>
    </row>
    <row r="697" s="83" customFormat="1" ht="15" spans="1:6">
      <c r="A697" s="89">
        <v>698</v>
      </c>
      <c r="B697" s="86" t="s">
        <v>1425</v>
      </c>
      <c r="C697" s="86" t="s">
        <v>2079</v>
      </c>
      <c r="D697" s="99">
        <v>1.32</v>
      </c>
      <c r="E697" s="91">
        <v>85.75</v>
      </c>
      <c r="F697" s="92">
        <f t="shared" si="10"/>
        <v>113.19</v>
      </c>
    </row>
    <row r="698" s="83" customFormat="1" ht="15" spans="1:6">
      <c r="A698" s="89">
        <v>699</v>
      </c>
      <c r="B698" s="86" t="s">
        <v>1425</v>
      </c>
      <c r="C698" s="86" t="s">
        <v>2080</v>
      </c>
      <c r="D698" s="99">
        <v>3.97</v>
      </c>
      <c r="E698" s="91">
        <v>85.75</v>
      </c>
      <c r="F698" s="92">
        <f t="shared" si="10"/>
        <v>340.43</v>
      </c>
    </row>
    <row r="699" s="83" customFormat="1" ht="15" spans="1:6">
      <c r="A699" s="89">
        <v>700</v>
      </c>
      <c r="B699" s="86" t="s">
        <v>1425</v>
      </c>
      <c r="C699" s="86" t="s">
        <v>2081</v>
      </c>
      <c r="D699" s="99">
        <v>4.87</v>
      </c>
      <c r="E699" s="91">
        <v>85.75</v>
      </c>
      <c r="F699" s="92">
        <f t="shared" si="10"/>
        <v>417.6</v>
      </c>
    </row>
    <row r="700" s="83" customFormat="1" ht="15" spans="1:6">
      <c r="A700" s="89">
        <v>701</v>
      </c>
      <c r="B700" s="86" t="s">
        <v>1425</v>
      </c>
      <c r="C700" s="86" t="s">
        <v>2082</v>
      </c>
      <c r="D700" s="99">
        <v>5.25</v>
      </c>
      <c r="E700" s="91">
        <v>85.75</v>
      </c>
      <c r="F700" s="92">
        <f t="shared" si="10"/>
        <v>450.19</v>
      </c>
    </row>
    <row r="701" s="83" customFormat="1" ht="15" spans="1:6">
      <c r="A701" s="89">
        <v>702</v>
      </c>
      <c r="B701" s="86" t="s">
        <v>1425</v>
      </c>
      <c r="C701" s="86" t="s">
        <v>2083</v>
      </c>
      <c r="D701" s="99">
        <v>2.67</v>
      </c>
      <c r="E701" s="91">
        <v>85.75</v>
      </c>
      <c r="F701" s="92">
        <f t="shared" si="10"/>
        <v>228.95</v>
      </c>
    </row>
    <row r="702" s="83" customFormat="1" ht="15" spans="1:6">
      <c r="A702" s="89">
        <v>703</v>
      </c>
      <c r="B702" s="86" t="s">
        <v>1425</v>
      </c>
      <c r="C702" s="86" t="s">
        <v>2084</v>
      </c>
      <c r="D702" s="99">
        <v>5.17</v>
      </c>
      <c r="E702" s="91">
        <v>85.75</v>
      </c>
      <c r="F702" s="92">
        <f t="shared" si="10"/>
        <v>443.33</v>
      </c>
    </row>
    <row r="703" s="83" customFormat="1" ht="15" spans="1:6">
      <c r="A703" s="89">
        <v>704</v>
      </c>
      <c r="B703" s="86" t="s">
        <v>1425</v>
      </c>
      <c r="C703" s="86" t="s">
        <v>2085</v>
      </c>
      <c r="D703" s="99">
        <v>3.97</v>
      </c>
      <c r="E703" s="91">
        <v>85.75</v>
      </c>
      <c r="F703" s="92">
        <f t="shared" si="10"/>
        <v>340.43</v>
      </c>
    </row>
    <row r="704" s="83" customFormat="1" ht="15" spans="1:6">
      <c r="A704" s="89">
        <v>705</v>
      </c>
      <c r="B704" s="86" t="s">
        <v>1425</v>
      </c>
      <c r="C704" s="86" t="s">
        <v>1434</v>
      </c>
      <c r="D704" s="99">
        <v>4.95</v>
      </c>
      <c r="E704" s="91">
        <v>85.75</v>
      </c>
      <c r="F704" s="92">
        <f t="shared" si="10"/>
        <v>424.46</v>
      </c>
    </row>
    <row r="705" s="83" customFormat="1" ht="15" spans="1:6">
      <c r="A705" s="89">
        <v>706</v>
      </c>
      <c r="B705" s="86" t="s">
        <v>1425</v>
      </c>
      <c r="C705" s="86" t="s">
        <v>1207</v>
      </c>
      <c r="D705" s="99">
        <v>3.7</v>
      </c>
      <c r="E705" s="91">
        <v>85.75</v>
      </c>
      <c r="F705" s="92">
        <f t="shared" si="10"/>
        <v>317.28</v>
      </c>
    </row>
    <row r="706" s="83" customFormat="1" ht="15" spans="1:6">
      <c r="A706" s="89">
        <v>707</v>
      </c>
      <c r="B706" s="86" t="s">
        <v>1425</v>
      </c>
      <c r="C706" s="86" t="s">
        <v>2086</v>
      </c>
      <c r="D706" s="99">
        <v>1.25</v>
      </c>
      <c r="E706" s="91">
        <v>85.75</v>
      </c>
      <c r="F706" s="92">
        <f t="shared" si="10"/>
        <v>107.19</v>
      </c>
    </row>
    <row r="707" s="83" customFormat="1" ht="15" spans="1:6">
      <c r="A707" s="89">
        <v>708</v>
      </c>
      <c r="B707" s="86" t="s">
        <v>1425</v>
      </c>
      <c r="C707" s="86" t="s">
        <v>2087</v>
      </c>
      <c r="D707" s="99">
        <v>5.06</v>
      </c>
      <c r="E707" s="91">
        <v>85.75</v>
      </c>
      <c r="F707" s="92">
        <f t="shared" si="10"/>
        <v>433.9</v>
      </c>
    </row>
    <row r="708" s="83" customFormat="1" ht="15" spans="1:6">
      <c r="A708" s="89">
        <v>709</v>
      </c>
      <c r="B708" s="86" t="s">
        <v>1425</v>
      </c>
      <c r="C708" s="86" t="s">
        <v>2088</v>
      </c>
      <c r="D708" s="99">
        <v>6.05</v>
      </c>
      <c r="E708" s="91">
        <v>85.75</v>
      </c>
      <c r="F708" s="92">
        <f t="shared" ref="F708:F771" si="11">ROUND(E708*D708,2)</f>
        <v>518.79</v>
      </c>
    </row>
    <row r="709" s="83" customFormat="1" ht="15" spans="1:6">
      <c r="A709" s="89">
        <v>710</v>
      </c>
      <c r="B709" s="86" t="s">
        <v>1425</v>
      </c>
      <c r="C709" s="86" t="s">
        <v>2089</v>
      </c>
      <c r="D709" s="99">
        <v>3</v>
      </c>
      <c r="E709" s="91">
        <v>85.75</v>
      </c>
      <c r="F709" s="92">
        <f t="shared" si="11"/>
        <v>257.25</v>
      </c>
    </row>
    <row r="710" s="83" customFormat="1" ht="15" spans="1:6">
      <c r="A710" s="89">
        <v>711</v>
      </c>
      <c r="B710" s="86" t="s">
        <v>1425</v>
      </c>
      <c r="C710" s="86" t="s">
        <v>2090</v>
      </c>
      <c r="D710" s="99">
        <v>2.42</v>
      </c>
      <c r="E710" s="91">
        <v>85.75</v>
      </c>
      <c r="F710" s="92">
        <f t="shared" si="11"/>
        <v>207.52</v>
      </c>
    </row>
    <row r="711" s="83" customFormat="1" ht="15" spans="1:6">
      <c r="A711" s="89">
        <v>712</v>
      </c>
      <c r="B711" s="86" t="s">
        <v>1425</v>
      </c>
      <c r="C711" s="93" t="s">
        <v>2091</v>
      </c>
      <c r="D711" s="99">
        <v>2.42</v>
      </c>
      <c r="E711" s="91">
        <v>85.75</v>
      </c>
      <c r="F711" s="92">
        <f t="shared" si="11"/>
        <v>207.52</v>
      </c>
    </row>
    <row r="712" s="83" customFormat="1" ht="15" spans="1:6">
      <c r="A712" s="89">
        <v>713</v>
      </c>
      <c r="B712" s="86" t="s">
        <v>1425</v>
      </c>
      <c r="C712" s="86" t="s">
        <v>2092</v>
      </c>
      <c r="D712" s="99">
        <v>6.05</v>
      </c>
      <c r="E712" s="91">
        <v>85.75</v>
      </c>
      <c r="F712" s="92">
        <f t="shared" si="11"/>
        <v>518.79</v>
      </c>
    </row>
    <row r="713" s="83" customFormat="1" ht="15" spans="1:6">
      <c r="A713" s="89">
        <v>714</v>
      </c>
      <c r="B713" s="86" t="s">
        <v>1425</v>
      </c>
      <c r="C713" s="86" t="s">
        <v>2093</v>
      </c>
      <c r="D713" s="99">
        <v>3.63</v>
      </c>
      <c r="E713" s="91">
        <v>85.75</v>
      </c>
      <c r="F713" s="92">
        <f t="shared" si="11"/>
        <v>311.27</v>
      </c>
    </row>
    <row r="714" s="83" customFormat="1" ht="15" spans="1:6">
      <c r="A714" s="89">
        <v>715</v>
      </c>
      <c r="B714" s="86" t="s">
        <v>1425</v>
      </c>
      <c r="C714" s="86" t="s">
        <v>2094</v>
      </c>
      <c r="D714" s="99">
        <v>7.26</v>
      </c>
      <c r="E714" s="91">
        <v>85.75</v>
      </c>
      <c r="F714" s="92">
        <f t="shared" si="11"/>
        <v>622.55</v>
      </c>
    </row>
    <row r="715" s="83" customFormat="1" ht="15" spans="1:6">
      <c r="A715" s="89">
        <v>716</v>
      </c>
      <c r="B715" s="86" t="s">
        <v>1425</v>
      </c>
      <c r="C715" s="86" t="s">
        <v>2095</v>
      </c>
      <c r="D715" s="99">
        <v>5.04</v>
      </c>
      <c r="E715" s="91">
        <v>85.75</v>
      </c>
      <c r="F715" s="92">
        <f t="shared" si="11"/>
        <v>432.18</v>
      </c>
    </row>
    <row r="716" s="83" customFormat="1" ht="15" spans="1:6">
      <c r="A716" s="89">
        <v>717</v>
      </c>
      <c r="B716" s="86" t="s">
        <v>1425</v>
      </c>
      <c r="C716" s="86" t="s">
        <v>2096</v>
      </c>
      <c r="D716" s="99">
        <v>4.48</v>
      </c>
      <c r="E716" s="91">
        <v>85.75</v>
      </c>
      <c r="F716" s="92">
        <f t="shared" si="11"/>
        <v>384.16</v>
      </c>
    </row>
    <row r="717" s="83" customFormat="1" ht="15" spans="1:6">
      <c r="A717" s="89">
        <v>718</v>
      </c>
      <c r="B717" s="86" t="s">
        <v>1425</v>
      </c>
      <c r="C717" s="86" t="s">
        <v>2097</v>
      </c>
      <c r="D717" s="99">
        <v>0.84</v>
      </c>
      <c r="E717" s="91">
        <v>85.75</v>
      </c>
      <c r="F717" s="92">
        <f t="shared" si="11"/>
        <v>72.03</v>
      </c>
    </row>
    <row r="718" s="83" customFormat="1" ht="15" spans="1:6">
      <c r="A718" s="89">
        <v>719</v>
      </c>
      <c r="B718" s="86" t="s">
        <v>1425</v>
      </c>
      <c r="C718" s="86" t="s">
        <v>2098</v>
      </c>
      <c r="D718" s="99">
        <v>4.12</v>
      </c>
      <c r="E718" s="91">
        <v>85.75</v>
      </c>
      <c r="F718" s="92">
        <f t="shared" si="11"/>
        <v>353.29</v>
      </c>
    </row>
    <row r="719" s="83" customFormat="1" ht="15" spans="1:6">
      <c r="A719" s="89">
        <v>720</v>
      </c>
      <c r="B719" s="86" t="s">
        <v>1425</v>
      </c>
      <c r="C719" s="86" t="s">
        <v>2099</v>
      </c>
      <c r="D719" s="99">
        <v>5.68</v>
      </c>
      <c r="E719" s="91">
        <v>85.75</v>
      </c>
      <c r="F719" s="92">
        <f t="shared" si="11"/>
        <v>487.06</v>
      </c>
    </row>
    <row r="720" s="83" customFormat="1" ht="15" spans="1:6">
      <c r="A720" s="89">
        <v>721</v>
      </c>
      <c r="B720" s="86" t="s">
        <v>1425</v>
      </c>
      <c r="C720" s="86" t="s">
        <v>2100</v>
      </c>
      <c r="D720" s="99">
        <v>3.73</v>
      </c>
      <c r="E720" s="91">
        <v>85.75</v>
      </c>
      <c r="F720" s="92">
        <f t="shared" si="11"/>
        <v>319.85</v>
      </c>
    </row>
    <row r="721" s="83" customFormat="1" ht="15" spans="1:6">
      <c r="A721" s="89">
        <v>722</v>
      </c>
      <c r="B721" s="86" t="s">
        <v>1425</v>
      </c>
      <c r="C721" s="86" t="s">
        <v>2101</v>
      </c>
      <c r="D721" s="99">
        <v>4.98</v>
      </c>
      <c r="E721" s="91">
        <v>85.75</v>
      </c>
      <c r="F721" s="92">
        <f t="shared" si="11"/>
        <v>427.04</v>
      </c>
    </row>
    <row r="722" s="83" customFormat="1" ht="15" spans="1:6">
      <c r="A722" s="89">
        <v>723</v>
      </c>
      <c r="B722" s="86" t="s">
        <v>1425</v>
      </c>
      <c r="C722" s="86" t="s">
        <v>2102</v>
      </c>
      <c r="D722" s="99">
        <v>4.98</v>
      </c>
      <c r="E722" s="91">
        <v>85.75</v>
      </c>
      <c r="F722" s="92">
        <f t="shared" si="11"/>
        <v>427.04</v>
      </c>
    </row>
    <row r="723" s="83" customFormat="1" ht="15" spans="1:6">
      <c r="A723" s="89">
        <v>724</v>
      </c>
      <c r="B723" s="86" t="s">
        <v>1425</v>
      </c>
      <c r="C723" s="86" t="s">
        <v>2103</v>
      </c>
      <c r="D723" s="99">
        <v>4.9</v>
      </c>
      <c r="E723" s="91">
        <v>85.75</v>
      </c>
      <c r="F723" s="92">
        <f t="shared" si="11"/>
        <v>420.18</v>
      </c>
    </row>
    <row r="724" s="83" customFormat="1" ht="15" spans="1:6">
      <c r="A724" s="89">
        <v>725</v>
      </c>
      <c r="B724" s="86" t="s">
        <v>1425</v>
      </c>
      <c r="C724" s="86" t="s">
        <v>2104</v>
      </c>
      <c r="D724" s="99">
        <v>7.46</v>
      </c>
      <c r="E724" s="91">
        <v>85.75</v>
      </c>
      <c r="F724" s="92">
        <f t="shared" si="11"/>
        <v>639.7</v>
      </c>
    </row>
    <row r="725" s="83" customFormat="1" ht="15" spans="1:6">
      <c r="A725" s="89">
        <v>726</v>
      </c>
      <c r="B725" s="86" t="s">
        <v>1425</v>
      </c>
      <c r="C725" s="86" t="s">
        <v>2105</v>
      </c>
      <c r="D725" s="99">
        <v>6.1</v>
      </c>
      <c r="E725" s="91">
        <v>85.75</v>
      </c>
      <c r="F725" s="92">
        <f t="shared" si="11"/>
        <v>523.08</v>
      </c>
    </row>
    <row r="726" s="83" customFormat="1" ht="15" spans="1:6">
      <c r="A726" s="89">
        <v>727</v>
      </c>
      <c r="B726" s="86" t="s">
        <v>1425</v>
      </c>
      <c r="C726" s="86" t="s">
        <v>2106</v>
      </c>
      <c r="D726" s="99">
        <v>5.37</v>
      </c>
      <c r="E726" s="91">
        <v>85.75</v>
      </c>
      <c r="F726" s="92">
        <f t="shared" si="11"/>
        <v>460.48</v>
      </c>
    </row>
    <row r="727" s="83" customFormat="1" ht="15" spans="1:6">
      <c r="A727" s="89">
        <v>728</v>
      </c>
      <c r="B727" s="86" t="s">
        <v>1425</v>
      </c>
      <c r="C727" s="86" t="s">
        <v>2107</v>
      </c>
      <c r="D727" s="99">
        <v>4.03</v>
      </c>
      <c r="E727" s="91">
        <v>85.75</v>
      </c>
      <c r="F727" s="92">
        <f t="shared" si="11"/>
        <v>345.57</v>
      </c>
    </row>
    <row r="728" s="83" customFormat="1" ht="15" spans="1:6">
      <c r="A728" s="89">
        <v>729</v>
      </c>
      <c r="B728" s="86" t="s">
        <v>1425</v>
      </c>
      <c r="C728" s="86" t="s">
        <v>178</v>
      </c>
      <c r="D728" s="99">
        <v>3.66</v>
      </c>
      <c r="E728" s="91">
        <v>85.75</v>
      </c>
      <c r="F728" s="92">
        <f t="shared" si="11"/>
        <v>313.85</v>
      </c>
    </row>
    <row r="729" s="83" customFormat="1" ht="15" spans="1:6">
      <c r="A729" s="89">
        <v>730</v>
      </c>
      <c r="B729" s="86" t="s">
        <v>1425</v>
      </c>
      <c r="C729" s="86" t="s">
        <v>2108</v>
      </c>
      <c r="D729" s="99">
        <v>4.88</v>
      </c>
      <c r="E729" s="91">
        <v>85.75</v>
      </c>
      <c r="F729" s="92">
        <f t="shared" si="11"/>
        <v>418.46</v>
      </c>
    </row>
    <row r="730" s="83" customFormat="1" ht="15" spans="1:6">
      <c r="A730" s="89">
        <v>731</v>
      </c>
      <c r="B730" s="86" t="s">
        <v>1425</v>
      </c>
      <c r="C730" s="86" t="s">
        <v>2109</v>
      </c>
      <c r="D730" s="99">
        <v>4.52</v>
      </c>
      <c r="E730" s="91">
        <v>85.75</v>
      </c>
      <c r="F730" s="92">
        <f t="shared" si="11"/>
        <v>387.59</v>
      </c>
    </row>
    <row r="731" s="83" customFormat="1" ht="15" spans="1:6">
      <c r="A731" s="89">
        <v>732</v>
      </c>
      <c r="B731" s="86" t="s">
        <v>1425</v>
      </c>
      <c r="C731" s="86" t="s">
        <v>2110</v>
      </c>
      <c r="D731" s="99">
        <v>4.52</v>
      </c>
      <c r="E731" s="91">
        <v>85.75</v>
      </c>
      <c r="F731" s="92">
        <f t="shared" si="11"/>
        <v>387.59</v>
      </c>
    </row>
    <row r="732" s="83" customFormat="1" ht="15" spans="1:6">
      <c r="A732" s="89">
        <v>733</v>
      </c>
      <c r="B732" s="86" t="s">
        <v>1425</v>
      </c>
      <c r="C732" s="86" t="s">
        <v>2111</v>
      </c>
      <c r="D732" s="99">
        <v>4.39</v>
      </c>
      <c r="E732" s="91">
        <v>85.75</v>
      </c>
      <c r="F732" s="92">
        <f t="shared" si="11"/>
        <v>376.44</v>
      </c>
    </row>
    <row r="733" s="83" customFormat="1" ht="15" spans="1:6">
      <c r="A733" s="89">
        <v>734</v>
      </c>
      <c r="B733" s="86" t="s">
        <v>1425</v>
      </c>
      <c r="C733" s="86" t="s">
        <v>2112</v>
      </c>
      <c r="D733" s="99">
        <v>2.44</v>
      </c>
      <c r="E733" s="91">
        <v>85.75</v>
      </c>
      <c r="F733" s="92">
        <f t="shared" si="11"/>
        <v>209.23</v>
      </c>
    </row>
    <row r="734" s="83" customFormat="1" ht="15" spans="1:6">
      <c r="A734" s="89">
        <v>735</v>
      </c>
      <c r="B734" s="86" t="s">
        <v>1425</v>
      </c>
      <c r="C734" s="86" t="s">
        <v>2113</v>
      </c>
      <c r="D734" s="99">
        <v>4.88</v>
      </c>
      <c r="E734" s="91">
        <v>85.75</v>
      </c>
      <c r="F734" s="92">
        <f t="shared" si="11"/>
        <v>418.46</v>
      </c>
    </row>
    <row r="735" s="83" customFormat="1" ht="15" spans="1:6">
      <c r="A735" s="89">
        <v>736</v>
      </c>
      <c r="B735" s="86" t="s">
        <v>1425</v>
      </c>
      <c r="C735" s="86" t="s">
        <v>2114</v>
      </c>
      <c r="D735" s="99">
        <v>2.81</v>
      </c>
      <c r="E735" s="91">
        <v>85.75</v>
      </c>
      <c r="F735" s="92">
        <f t="shared" si="11"/>
        <v>240.96</v>
      </c>
    </row>
    <row r="736" s="83" customFormat="1" ht="15" spans="1:6">
      <c r="A736" s="89">
        <v>737</v>
      </c>
      <c r="B736" s="86" t="s">
        <v>1425</v>
      </c>
      <c r="C736" s="86" t="s">
        <v>2115</v>
      </c>
      <c r="D736" s="99">
        <v>5.67</v>
      </c>
      <c r="E736" s="91">
        <v>85.75</v>
      </c>
      <c r="F736" s="92">
        <f t="shared" si="11"/>
        <v>486.2</v>
      </c>
    </row>
    <row r="737" s="83" customFormat="1" ht="15" spans="1:6">
      <c r="A737" s="89">
        <v>738</v>
      </c>
      <c r="B737" s="86" t="s">
        <v>1425</v>
      </c>
      <c r="C737" s="86" t="s">
        <v>2116</v>
      </c>
      <c r="D737" s="99">
        <v>4.88</v>
      </c>
      <c r="E737" s="91">
        <v>85.75</v>
      </c>
      <c r="F737" s="92">
        <f t="shared" si="11"/>
        <v>418.46</v>
      </c>
    </row>
    <row r="738" s="83" customFormat="1" ht="15" spans="1:6">
      <c r="A738" s="89">
        <v>739</v>
      </c>
      <c r="B738" s="86" t="s">
        <v>1425</v>
      </c>
      <c r="C738" s="86" t="s">
        <v>2117</v>
      </c>
      <c r="D738" s="99">
        <v>4.88</v>
      </c>
      <c r="E738" s="91">
        <v>85.75</v>
      </c>
      <c r="F738" s="92">
        <f t="shared" si="11"/>
        <v>418.46</v>
      </c>
    </row>
    <row r="739" s="83" customFormat="1" ht="15" spans="1:7">
      <c r="A739" s="89">
        <v>740</v>
      </c>
      <c r="B739" s="86" t="s">
        <v>1425</v>
      </c>
      <c r="C739" s="103" t="s">
        <v>2118</v>
      </c>
      <c r="D739" s="99">
        <v>4.58</v>
      </c>
      <c r="E739" s="91">
        <v>85.75</v>
      </c>
      <c r="F739" s="92">
        <f t="shared" si="11"/>
        <v>392.74</v>
      </c>
      <c r="G739" s="83" t="s">
        <v>2119</v>
      </c>
    </row>
    <row r="740" s="83" customFormat="1" ht="15" spans="1:6">
      <c r="A740" s="89">
        <v>741</v>
      </c>
      <c r="B740" s="86" t="s">
        <v>1425</v>
      </c>
      <c r="C740" s="86" t="s">
        <v>2120</v>
      </c>
      <c r="D740" s="99">
        <v>5.2</v>
      </c>
      <c r="E740" s="91">
        <v>85.75</v>
      </c>
      <c r="F740" s="92">
        <f t="shared" si="11"/>
        <v>445.9</v>
      </c>
    </row>
    <row r="741" s="83" customFormat="1" ht="15" spans="1:6">
      <c r="A741" s="89">
        <v>742</v>
      </c>
      <c r="B741" s="86" t="s">
        <v>1425</v>
      </c>
      <c r="C741" s="86" t="s">
        <v>2121</v>
      </c>
      <c r="D741" s="99">
        <v>1.54</v>
      </c>
      <c r="E741" s="91">
        <v>85.75</v>
      </c>
      <c r="F741" s="92">
        <f t="shared" si="11"/>
        <v>132.06</v>
      </c>
    </row>
    <row r="742" s="83" customFormat="1" ht="15" spans="1:6">
      <c r="A742" s="89">
        <v>743</v>
      </c>
      <c r="B742" s="86" t="s">
        <v>1425</v>
      </c>
      <c r="C742" s="86" t="s">
        <v>2122</v>
      </c>
      <c r="D742" s="99">
        <v>3.97</v>
      </c>
      <c r="E742" s="91">
        <v>85.75</v>
      </c>
      <c r="F742" s="92">
        <f t="shared" si="11"/>
        <v>340.43</v>
      </c>
    </row>
    <row r="743" s="83" customFormat="1" ht="15" spans="1:6">
      <c r="A743" s="89">
        <v>744</v>
      </c>
      <c r="B743" s="86" t="s">
        <v>1425</v>
      </c>
      <c r="C743" s="86" t="s">
        <v>2123</v>
      </c>
      <c r="D743" s="99">
        <v>3.96</v>
      </c>
      <c r="E743" s="91">
        <v>85.75</v>
      </c>
      <c r="F743" s="92">
        <f t="shared" si="11"/>
        <v>339.57</v>
      </c>
    </row>
    <row r="744" s="83" customFormat="1" ht="15" spans="1:6">
      <c r="A744" s="89">
        <v>745</v>
      </c>
      <c r="B744" s="86" t="s">
        <v>1425</v>
      </c>
      <c r="C744" s="86" t="s">
        <v>2124</v>
      </c>
      <c r="D744" s="99">
        <v>2.67</v>
      </c>
      <c r="E744" s="91">
        <v>85.75</v>
      </c>
      <c r="F744" s="92">
        <f t="shared" si="11"/>
        <v>228.95</v>
      </c>
    </row>
    <row r="745" s="83" customFormat="1" ht="15" spans="1:6">
      <c r="A745" s="89">
        <v>746</v>
      </c>
      <c r="B745" s="86" t="s">
        <v>1425</v>
      </c>
      <c r="C745" s="86" t="s">
        <v>182</v>
      </c>
      <c r="D745" s="99">
        <v>4.97</v>
      </c>
      <c r="E745" s="91">
        <v>85.75</v>
      </c>
      <c r="F745" s="92">
        <f t="shared" si="11"/>
        <v>426.18</v>
      </c>
    </row>
    <row r="746" s="83" customFormat="1" ht="15" spans="1:6">
      <c r="A746" s="89">
        <v>747</v>
      </c>
      <c r="B746" s="86" t="s">
        <v>1425</v>
      </c>
      <c r="C746" s="86" t="s">
        <v>530</v>
      </c>
      <c r="D746" s="99">
        <v>7.87</v>
      </c>
      <c r="E746" s="91">
        <v>85.75</v>
      </c>
      <c r="F746" s="92">
        <f t="shared" si="11"/>
        <v>674.85</v>
      </c>
    </row>
    <row r="747" s="83" customFormat="1" ht="15" spans="1:6">
      <c r="A747" s="89">
        <v>748</v>
      </c>
      <c r="B747" s="86" t="s">
        <v>1425</v>
      </c>
      <c r="C747" s="86" t="s">
        <v>2125</v>
      </c>
      <c r="D747" s="99">
        <v>2.65</v>
      </c>
      <c r="E747" s="91">
        <v>85.75</v>
      </c>
      <c r="F747" s="92">
        <f t="shared" si="11"/>
        <v>227.24</v>
      </c>
    </row>
    <row r="748" s="83" customFormat="1" ht="15" spans="1:6">
      <c r="A748" s="89">
        <v>749</v>
      </c>
      <c r="B748" s="86" t="s">
        <v>1425</v>
      </c>
      <c r="C748" s="86" t="s">
        <v>2126</v>
      </c>
      <c r="D748" s="99">
        <v>6.62</v>
      </c>
      <c r="E748" s="91">
        <v>85.75</v>
      </c>
      <c r="F748" s="92">
        <f t="shared" si="11"/>
        <v>567.67</v>
      </c>
    </row>
    <row r="749" s="83" customFormat="1" ht="15" spans="1:6">
      <c r="A749" s="89">
        <v>750</v>
      </c>
      <c r="B749" s="86" t="s">
        <v>1425</v>
      </c>
      <c r="C749" s="86" t="s">
        <v>2127</v>
      </c>
      <c r="D749" s="99">
        <v>6.37</v>
      </c>
      <c r="E749" s="91">
        <v>85.75</v>
      </c>
      <c r="F749" s="92">
        <f t="shared" si="11"/>
        <v>546.23</v>
      </c>
    </row>
    <row r="750" s="83" customFormat="1" ht="15" spans="1:6">
      <c r="A750" s="89">
        <v>751</v>
      </c>
      <c r="B750" s="86" t="s">
        <v>1425</v>
      </c>
      <c r="C750" s="86" t="s">
        <v>2128</v>
      </c>
      <c r="D750" s="99">
        <v>5.57</v>
      </c>
      <c r="E750" s="91">
        <v>85.75</v>
      </c>
      <c r="F750" s="92">
        <f t="shared" si="11"/>
        <v>477.63</v>
      </c>
    </row>
    <row r="751" s="83" customFormat="1" ht="15" spans="1:6">
      <c r="A751" s="89">
        <v>752</v>
      </c>
      <c r="B751" s="86" t="s">
        <v>1425</v>
      </c>
      <c r="C751" s="86" t="s">
        <v>2129</v>
      </c>
      <c r="D751" s="99">
        <v>4.48</v>
      </c>
      <c r="E751" s="91">
        <v>85.75</v>
      </c>
      <c r="F751" s="92">
        <f t="shared" si="11"/>
        <v>384.16</v>
      </c>
    </row>
    <row r="752" s="83" customFormat="1" ht="15" spans="1:6">
      <c r="A752" s="89">
        <v>753</v>
      </c>
      <c r="B752" s="86" t="s">
        <v>1425</v>
      </c>
      <c r="C752" s="86" t="s">
        <v>2130</v>
      </c>
      <c r="D752" s="99">
        <v>4.81</v>
      </c>
      <c r="E752" s="91">
        <v>85.75</v>
      </c>
      <c r="F752" s="92">
        <f t="shared" si="11"/>
        <v>412.46</v>
      </c>
    </row>
    <row r="753" s="83" customFormat="1" ht="15" spans="1:6">
      <c r="A753" s="89">
        <v>754</v>
      </c>
      <c r="B753" s="86" t="s">
        <v>1425</v>
      </c>
      <c r="C753" s="86" t="s">
        <v>2131</v>
      </c>
      <c r="D753" s="99">
        <v>3.5</v>
      </c>
      <c r="E753" s="91">
        <v>85.75</v>
      </c>
      <c r="F753" s="92">
        <f t="shared" si="11"/>
        <v>300.13</v>
      </c>
    </row>
    <row r="754" s="83" customFormat="1" ht="15" spans="1:6">
      <c r="A754" s="89">
        <v>755</v>
      </c>
      <c r="B754" s="86" t="s">
        <v>1425</v>
      </c>
      <c r="C754" s="86" t="s">
        <v>2132</v>
      </c>
      <c r="D754" s="99">
        <v>6.05</v>
      </c>
      <c r="E754" s="91">
        <v>85.75</v>
      </c>
      <c r="F754" s="92">
        <f t="shared" si="11"/>
        <v>518.79</v>
      </c>
    </row>
    <row r="755" s="83" customFormat="1" ht="18" customHeight="1" spans="1:6">
      <c r="A755" s="89">
        <v>757</v>
      </c>
      <c r="B755" s="86" t="s">
        <v>1425</v>
      </c>
      <c r="C755" s="86" t="s">
        <v>2133</v>
      </c>
      <c r="D755" s="99">
        <v>6.55</v>
      </c>
      <c r="E755" s="91">
        <v>85.75</v>
      </c>
      <c r="F755" s="92">
        <f t="shared" si="11"/>
        <v>561.66</v>
      </c>
    </row>
    <row r="756" s="83" customFormat="1" ht="15" spans="1:6">
      <c r="A756" s="89">
        <v>758</v>
      </c>
      <c r="B756" s="86" t="s">
        <v>1425</v>
      </c>
      <c r="C756" s="86" t="s">
        <v>2134</v>
      </c>
      <c r="D756" s="99">
        <v>4.44</v>
      </c>
      <c r="E756" s="91">
        <v>85.75</v>
      </c>
      <c r="F756" s="92">
        <f t="shared" si="11"/>
        <v>380.73</v>
      </c>
    </row>
    <row r="757" s="83" customFormat="1" ht="15" spans="1:6">
      <c r="A757" s="89">
        <v>759</v>
      </c>
      <c r="B757" s="86" t="s">
        <v>1425</v>
      </c>
      <c r="C757" s="86" t="s">
        <v>2135</v>
      </c>
      <c r="D757" s="99">
        <v>4.26</v>
      </c>
      <c r="E757" s="91">
        <v>85.75</v>
      </c>
      <c r="F757" s="92">
        <f t="shared" si="11"/>
        <v>365.3</v>
      </c>
    </row>
    <row r="758" s="83" customFormat="1" ht="15" spans="1:6">
      <c r="A758" s="89">
        <v>760</v>
      </c>
      <c r="B758" s="86" t="s">
        <v>1425</v>
      </c>
      <c r="C758" s="86" t="s">
        <v>2136</v>
      </c>
      <c r="D758" s="99">
        <v>3</v>
      </c>
      <c r="E758" s="91">
        <v>85.75</v>
      </c>
      <c r="F758" s="92">
        <f t="shared" si="11"/>
        <v>257.25</v>
      </c>
    </row>
    <row r="759" s="83" customFormat="1" ht="15" spans="1:6">
      <c r="A759" s="89">
        <v>761</v>
      </c>
      <c r="B759" s="86" t="s">
        <v>1425</v>
      </c>
      <c r="C759" s="86" t="s">
        <v>2137</v>
      </c>
      <c r="D759" s="99">
        <v>4.78</v>
      </c>
      <c r="E759" s="91">
        <v>85.75</v>
      </c>
      <c r="F759" s="92">
        <f t="shared" si="11"/>
        <v>409.89</v>
      </c>
    </row>
    <row r="760" s="83" customFormat="1" ht="15" spans="1:6">
      <c r="A760" s="89">
        <v>762</v>
      </c>
      <c r="B760" s="86" t="s">
        <v>1425</v>
      </c>
      <c r="C760" s="86" t="s">
        <v>2138</v>
      </c>
      <c r="D760" s="99">
        <v>3.66</v>
      </c>
      <c r="E760" s="91">
        <v>85.75</v>
      </c>
      <c r="F760" s="92">
        <f t="shared" si="11"/>
        <v>313.85</v>
      </c>
    </row>
    <row r="761" s="83" customFormat="1" ht="15" spans="1:6">
      <c r="A761" s="89">
        <v>763</v>
      </c>
      <c r="B761" s="86" t="s">
        <v>1425</v>
      </c>
      <c r="C761" s="86" t="s">
        <v>2139</v>
      </c>
      <c r="D761" s="99">
        <v>3.66</v>
      </c>
      <c r="E761" s="91">
        <v>85.75</v>
      </c>
      <c r="F761" s="92">
        <f t="shared" si="11"/>
        <v>313.85</v>
      </c>
    </row>
    <row r="762" s="83" customFormat="1" ht="15" spans="1:6">
      <c r="A762" s="89">
        <v>764</v>
      </c>
      <c r="B762" s="86" t="s">
        <v>1425</v>
      </c>
      <c r="C762" s="86" t="s">
        <v>2140</v>
      </c>
      <c r="D762" s="99">
        <v>6.1</v>
      </c>
      <c r="E762" s="91">
        <v>85.75</v>
      </c>
      <c r="F762" s="92">
        <f t="shared" si="11"/>
        <v>523.08</v>
      </c>
    </row>
    <row r="763" s="83" customFormat="1" ht="15" spans="1:6">
      <c r="A763" s="89">
        <v>765</v>
      </c>
      <c r="B763" s="86" t="s">
        <v>1425</v>
      </c>
      <c r="C763" s="86" t="s">
        <v>2141</v>
      </c>
      <c r="D763" s="99">
        <v>4.68</v>
      </c>
      <c r="E763" s="91">
        <v>85.75</v>
      </c>
      <c r="F763" s="92">
        <f t="shared" si="11"/>
        <v>401.31</v>
      </c>
    </row>
    <row r="764" s="83" customFormat="1" ht="15" spans="1:6">
      <c r="A764" s="89">
        <v>766</v>
      </c>
      <c r="B764" s="86" t="s">
        <v>1425</v>
      </c>
      <c r="C764" s="86" t="s">
        <v>2142</v>
      </c>
      <c r="D764" s="99">
        <v>3.6</v>
      </c>
      <c r="E764" s="91">
        <v>85.75</v>
      </c>
      <c r="F764" s="92">
        <f t="shared" si="11"/>
        <v>308.7</v>
      </c>
    </row>
    <row r="765" s="83" customFormat="1" ht="15" spans="1:6">
      <c r="A765" s="89">
        <v>767</v>
      </c>
      <c r="B765" s="86" t="s">
        <v>1425</v>
      </c>
      <c r="C765" s="86" t="s">
        <v>2143</v>
      </c>
      <c r="D765" s="99">
        <v>4.15</v>
      </c>
      <c r="E765" s="91">
        <v>85.75</v>
      </c>
      <c r="F765" s="92">
        <f t="shared" si="11"/>
        <v>355.86</v>
      </c>
    </row>
    <row r="766" s="83" customFormat="1" ht="15" spans="1:6">
      <c r="A766" s="89">
        <v>768</v>
      </c>
      <c r="B766" s="86" t="s">
        <v>1425</v>
      </c>
      <c r="C766" s="86" t="s">
        <v>2144</v>
      </c>
      <c r="D766" s="99">
        <v>4.88</v>
      </c>
      <c r="E766" s="91">
        <v>85.75</v>
      </c>
      <c r="F766" s="92">
        <f t="shared" si="11"/>
        <v>418.46</v>
      </c>
    </row>
    <row r="767" s="83" customFormat="1" ht="15" spans="1:6">
      <c r="A767" s="89">
        <v>769</v>
      </c>
      <c r="B767" s="86" t="s">
        <v>1425</v>
      </c>
      <c r="C767" s="86" t="s">
        <v>2145</v>
      </c>
      <c r="D767" s="99">
        <v>3.66</v>
      </c>
      <c r="E767" s="91">
        <v>85.75</v>
      </c>
      <c r="F767" s="92">
        <f t="shared" si="11"/>
        <v>313.85</v>
      </c>
    </row>
    <row r="768" s="83" customFormat="1" ht="15" spans="1:6">
      <c r="A768" s="89">
        <v>770</v>
      </c>
      <c r="B768" s="86" t="s">
        <v>1425</v>
      </c>
      <c r="C768" s="86" t="s">
        <v>2146</v>
      </c>
      <c r="D768" s="99">
        <v>4.88</v>
      </c>
      <c r="E768" s="91">
        <v>85.75</v>
      </c>
      <c r="F768" s="92">
        <f t="shared" si="11"/>
        <v>418.46</v>
      </c>
    </row>
    <row r="769" s="83" customFormat="1" ht="15" spans="1:6">
      <c r="A769" s="89">
        <v>771</v>
      </c>
      <c r="B769" s="86" t="s">
        <v>1425</v>
      </c>
      <c r="C769" s="86" t="s">
        <v>2147</v>
      </c>
      <c r="D769" s="99">
        <v>3.73</v>
      </c>
      <c r="E769" s="91">
        <v>85.75</v>
      </c>
      <c r="F769" s="92">
        <f t="shared" si="11"/>
        <v>319.85</v>
      </c>
    </row>
    <row r="770" s="83" customFormat="1" ht="15" spans="1:6">
      <c r="A770" s="89">
        <v>772</v>
      </c>
      <c r="B770" s="86" t="s">
        <v>1425</v>
      </c>
      <c r="C770" s="86" t="s">
        <v>2148</v>
      </c>
      <c r="D770" s="99">
        <v>4.88</v>
      </c>
      <c r="E770" s="91">
        <v>85.75</v>
      </c>
      <c r="F770" s="92">
        <f t="shared" si="11"/>
        <v>418.46</v>
      </c>
    </row>
    <row r="771" s="83" customFormat="1" ht="15" spans="1:6">
      <c r="A771" s="89">
        <v>773</v>
      </c>
      <c r="B771" s="86" t="s">
        <v>1425</v>
      </c>
      <c r="C771" s="86" t="s">
        <v>2149</v>
      </c>
      <c r="D771" s="99">
        <v>5.16</v>
      </c>
      <c r="E771" s="91">
        <v>85.75</v>
      </c>
      <c r="F771" s="92">
        <f t="shared" si="11"/>
        <v>442.47</v>
      </c>
    </row>
    <row r="772" s="83" customFormat="1" ht="15" spans="1:6">
      <c r="A772" s="89">
        <v>774</v>
      </c>
      <c r="B772" s="86" t="s">
        <v>1425</v>
      </c>
      <c r="C772" s="86" t="s">
        <v>2089</v>
      </c>
      <c r="D772" s="99">
        <v>3.61</v>
      </c>
      <c r="E772" s="91">
        <v>85.75</v>
      </c>
      <c r="F772" s="92">
        <f t="shared" ref="F772:F835" si="12">ROUND(E772*D772,2)</f>
        <v>309.56</v>
      </c>
    </row>
    <row r="773" s="83" customFormat="1" ht="15" spans="1:6">
      <c r="A773" s="89">
        <v>775</v>
      </c>
      <c r="B773" s="86" t="s">
        <v>1425</v>
      </c>
      <c r="C773" s="86" t="s">
        <v>2150</v>
      </c>
      <c r="D773" s="99">
        <v>0.62</v>
      </c>
      <c r="E773" s="91">
        <v>85.75</v>
      </c>
      <c r="F773" s="92">
        <f t="shared" si="12"/>
        <v>53.17</v>
      </c>
    </row>
    <row r="774" s="83" customFormat="1" ht="15" spans="1:6">
      <c r="A774" s="89">
        <v>777</v>
      </c>
      <c r="B774" s="86" t="s">
        <v>1425</v>
      </c>
      <c r="C774" s="86" t="s">
        <v>2151</v>
      </c>
      <c r="D774" s="99">
        <v>4.89</v>
      </c>
      <c r="E774" s="91">
        <v>85.75</v>
      </c>
      <c r="F774" s="92">
        <f t="shared" si="12"/>
        <v>419.32</v>
      </c>
    </row>
    <row r="775" s="83" customFormat="1" ht="15" spans="1:6">
      <c r="A775" s="89">
        <v>778</v>
      </c>
      <c r="B775" s="86" t="s">
        <v>1425</v>
      </c>
      <c r="C775" s="86" t="s">
        <v>2152</v>
      </c>
      <c r="D775" s="99">
        <v>3.6</v>
      </c>
      <c r="E775" s="91">
        <v>85.75</v>
      </c>
      <c r="F775" s="92">
        <f t="shared" si="12"/>
        <v>308.7</v>
      </c>
    </row>
    <row r="776" s="83" customFormat="1" ht="15" spans="1:6">
      <c r="A776" s="89">
        <v>779</v>
      </c>
      <c r="B776" s="86" t="s">
        <v>1425</v>
      </c>
      <c r="C776" s="86" t="s">
        <v>2153</v>
      </c>
      <c r="D776" s="99">
        <v>4.92</v>
      </c>
      <c r="E776" s="91">
        <v>85.75</v>
      </c>
      <c r="F776" s="92">
        <f t="shared" si="12"/>
        <v>421.89</v>
      </c>
    </row>
    <row r="777" s="83" customFormat="1" ht="15" spans="1:6">
      <c r="A777" s="89">
        <v>780</v>
      </c>
      <c r="B777" s="86" t="s">
        <v>1425</v>
      </c>
      <c r="C777" s="86" t="s">
        <v>2154</v>
      </c>
      <c r="D777" s="99">
        <v>4.35</v>
      </c>
      <c r="E777" s="91">
        <v>85.75</v>
      </c>
      <c r="F777" s="92">
        <f t="shared" si="12"/>
        <v>373.01</v>
      </c>
    </row>
    <row r="778" s="83" customFormat="1" ht="15" spans="1:6">
      <c r="A778" s="89">
        <v>781</v>
      </c>
      <c r="B778" s="86" t="s">
        <v>1425</v>
      </c>
      <c r="C778" s="86" t="s">
        <v>1897</v>
      </c>
      <c r="D778" s="99">
        <v>1</v>
      </c>
      <c r="E778" s="91">
        <v>85.75</v>
      </c>
      <c r="F778" s="92">
        <f t="shared" si="12"/>
        <v>85.75</v>
      </c>
    </row>
    <row r="779" s="83" customFormat="1" ht="15" spans="1:6">
      <c r="A779" s="89">
        <v>782</v>
      </c>
      <c r="B779" s="86" t="s">
        <v>1425</v>
      </c>
      <c r="C779" s="86" t="s">
        <v>127</v>
      </c>
      <c r="D779" s="99">
        <v>2.05</v>
      </c>
      <c r="E779" s="91">
        <v>85.75</v>
      </c>
      <c r="F779" s="92">
        <f t="shared" si="12"/>
        <v>175.79</v>
      </c>
    </row>
    <row r="780" s="83" customFormat="1" ht="15" spans="1:6">
      <c r="A780" s="89">
        <v>783</v>
      </c>
      <c r="B780" s="86" t="s">
        <v>1425</v>
      </c>
      <c r="C780" s="86" t="s">
        <v>2155</v>
      </c>
      <c r="D780" s="99">
        <v>2.1</v>
      </c>
      <c r="E780" s="91">
        <v>85.75</v>
      </c>
      <c r="F780" s="92">
        <f t="shared" si="12"/>
        <v>180.08</v>
      </c>
    </row>
    <row r="781" s="83" customFormat="1" ht="15" spans="1:6">
      <c r="A781" s="89">
        <v>784</v>
      </c>
      <c r="B781" s="86" t="s">
        <v>1425</v>
      </c>
      <c r="C781" s="86" t="s">
        <v>2156</v>
      </c>
      <c r="D781" s="99">
        <v>2.73</v>
      </c>
      <c r="E781" s="91">
        <v>85.75</v>
      </c>
      <c r="F781" s="92">
        <f t="shared" si="12"/>
        <v>234.1</v>
      </c>
    </row>
    <row r="782" s="83" customFormat="1" ht="15" spans="1:6">
      <c r="A782" s="89">
        <v>785</v>
      </c>
      <c r="B782" s="86" t="s">
        <v>1425</v>
      </c>
      <c r="C782" s="86" t="s">
        <v>2157</v>
      </c>
      <c r="D782" s="99">
        <v>6.3</v>
      </c>
      <c r="E782" s="91">
        <v>85.75</v>
      </c>
      <c r="F782" s="92">
        <f t="shared" si="12"/>
        <v>540.23</v>
      </c>
    </row>
    <row r="783" s="83" customFormat="1" ht="15" spans="1:6">
      <c r="A783" s="89">
        <v>786</v>
      </c>
      <c r="B783" s="86" t="s">
        <v>1425</v>
      </c>
      <c r="C783" s="86" t="s">
        <v>2158</v>
      </c>
      <c r="D783" s="99">
        <v>4.8</v>
      </c>
      <c r="E783" s="91">
        <v>85.75</v>
      </c>
      <c r="F783" s="92">
        <f t="shared" si="12"/>
        <v>411.6</v>
      </c>
    </row>
    <row r="784" s="83" customFormat="1" ht="15" spans="1:6">
      <c r="A784" s="89">
        <v>787</v>
      </c>
      <c r="B784" s="86" t="s">
        <v>1425</v>
      </c>
      <c r="C784" s="93" t="s">
        <v>2159</v>
      </c>
      <c r="D784" s="99">
        <v>1.5</v>
      </c>
      <c r="E784" s="91">
        <v>85.75</v>
      </c>
      <c r="F784" s="92">
        <f t="shared" si="12"/>
        <v>128.63</v>
      </c>
    </row>
    <row r="785" s="83" customFormat="1" ht="15" spans="1:6">
      <c r="A785" s="89">
        <v>788</v>
      </c>
      <c r="B785" s="86" t="s">
        <v>1425</v>
      </c>
      <c r="C785" s="86" t="s">
        <v>2160</v>
      </c>
      <c r="D785" s="99">
        <v>4.8</v>
      </c>
      <c r="E785" s="91">
        <v>85.75</v>
      </c>
      <c r="F785" s="92">
        <f t="shared" si="12"/>
        <v>411.6</v>
      </c>
    </row>
    <row r="786" s="83" customFormat="1" ht="15" spans="1:6">
      <c r="A786" s="89">
        <v>789</v>
      </c>
      <c r="B786" s="86" t="s">
        <v>1425</v>
      </c>
      <c r="C786" s="86" t="s">
        <v>2161</v>
      </c>
      <c r="D786" s="99">
        <v>6.31</v>
      </c>
      <c r="E786" s="91">
        <v>85.75</v>
      </c>
      <c r="F786" s="92">
        <f t="shared" si="12"/>
        <v>541.08</v>
      </c>
    </row>
    <row r="787" s="83" customFormat="1" ht="15" spans="1:6">
      <c r="A787" s="89">
        <v>790</v>
      </c>
      <c r="B787" s="86" t="s">
        <v>1425</v>
      </c>
      <c r="C787" s="86" t="s">
        <v>2162</v>
      </c>
      <c r="D787" s="99">
        <v>6.3</v>
      </c>
      <c r="E787" s="91">
        <v>85.75</v>
      </c>
      <c r="F787" s="92">
        <f t="shared" si="12"/>
        <v>540.23</v>
      </c>
    </row>
    <row r="788" s="83" customFormat="1" ht="15" spans="1:6">
      <c r="A788" s="89">
        <v>791</v>
      </c>
      <c r="B788" s="86" t="s">
        <v>1425</v>
      </c>
      <c r="C788" s="86" t="s">
        <v>2163</v>
      </c>
      <c r="D788" s="99">
        <v>4.5</v>
      </c>
      <c r="E788" s="91">
        <v>85.75</v>
      </c>
      <c r="F788" s="92">
        <f t="shared" si="12"/>
        <v>385.88</v>
      </c>
    </row>
    <row r="789" s="83" customFormat="1" ht="15" spans="1:6">
      <c r="A789" s="89">
        <v>792</v>
      </c>
      <c r="B789" s="86" t="s">
        <v>1425</v>
      </c>
      <c r="C789" s="86" t="s">
        <v>2164</v>
      </c>
      <c r="D789" s="99">
        <v>6.75</v>
      </c>
      <c r="E789" s="91">
        <v>85.75</v>
      </c>
      <c r="F789" s="92">
        <f t="shared" si="12"/>
        <v>578.81</v>
      </c>
    </row>
    <row r="790" s="83" customFormat="1" ht="15" spans="1:6">
      <c r="A790" s="89">
        <v>793</v>
      </c>
      <c r="B790" s="86" t="s">
        <v>1425</v>
      </c>
      <c r="C790" s="86" t="s">
        <v>2165</v>
      </c>
      <c r="D790" s="99">
        <v>7.5</v>
      </c>
      <c r="E790" s="91">
        <v>85.75</v>
      </c>
      <c r="F790" s="92">
        <f t="shared" si="12"/>
        <v>643.13</v>
      </c>
    </row>
    <row r="791" s="83" customFormat="1" ht="15" spans="1:6">
      <c r="A791" s="89">
        <v>794</v>
      </c>
      <c r="B791" s="86" t="s">
        <v>1425</v>
      </c>
      <c r="C791" s="93" t="s">
        <v>2166</v>
      </c>
      <c r="D791" s="99">
        <v>6</v>
      </c>
      <c r="E791" s="91">
        <v>85.75</v>
      </c>
      <c r="F791" s="92">
        <f t="shared" si="12"/>
        <v>514.5</v>
      </c>
    </row>
    <row r="792" s="83" customFormat="1" ht="15" spans="1:6">
      <c r="A792" s="89">
        <v>795</v>
      </c>
      <c r="B792" s="86" t="s">
        <v>1425</v>
      </c>
      <c r="C792" s="86" t="s">
        <v>2167</v>
      </c>
      <c r="D792" s="99">
        <v>5.25</v>
      </c>
      <c r="E792" s="91">
        <v>85.75</v>
      </c>
      <c r="F792" s="92">
        <f t="shared" si="12"/>
        <v>450.19</v>
      </c>
    </row>
    <row r="793" s="83" customFormat="1" ht="15" spans="1:6">
      <c r="A793" s="89">
        <v>796</v>
      </c>
      <c r="B793" s="86" t="s">
        <v>1425</v>
      </c>
      <c r="C793" s="86" t="s">
        <v>2168</v>
      </c>
      <c r="D793" s="99">
        <v>5.75</v>
      </c>
      <c r="E793" s="91">
        <v>85.75</v>
      </c>
      <c r="F793" s="92">
        <f t="shared" si="12"/>
        <v>493.06</v>
      </c>
    </row>
    <row r="794" s="83" customFormat="1" ht="15" spans="1:6">
      <c r="A794" s="89">
        <v>797</v>
      </c>
      <c r="B794" s="86" t="s">
        <v>1425</v>
      </c>
      <c r="C794" s="86" t="s">
        <v>2169</v>
      </c>
      <c r="D794" s="99">
        <v>6</v>
      </c>
      <c r="E794" s="91">
        <v>85.75</v>
      </c>
      <c r="F794" s="92">
        <f t="shared" si="12"/>
        <v>514.5</v>
      </c>
    </row>
    <row r="795" s="83" customFormat="1" ht="15" spans="1:6">
      <c r="A795" s="89">
        <v>798</v>
      </c>
      <c r="B795" s="86" t="s">
        <v>1425</v>
      </c>
      <c r="C795" s="86" t="s">
        <v>2170</v>
      </c>
      <c r="D795" s="99">
        <v>6.75</v>
      </c>
      <c r="E795" s="91">
        <v>85.75</v>
      </c>
      <c r="F795" s="92">
        <f t="shared" si="12"/>
        <v>578.81</v>
      </c>
    </row>
    <row r="796" s="83" customFormat="1" ht="15" spans="1:6">
      <c r="A796" s="89">
        <v>799</v>
      </c>
      <c r="B796" s="86" t="s">
        <v>1425</v>
      </c>
      <c r="C796" s="86" t="s">
        <v>2171</v>
      </c>
      <c r="D796" s="99">
        <v>5.25</v>
      </c>
      <c r="E796" s="91">
        <v>85.75</v>
      </c>
      <c r="F796" s="92">
        <f t="shared" si="12"/>
        <v>450.19</v>
      </c>
    </row>
    <row r="797" s="83" customFormat="1" ht="15" spans="1:6">
      <c r="A797" s="89">
        <v>800</v>
      </c>
      <c r="B797" s="86" t="s">
        <v>1425</v>
      </c>
      <c r="C797" s="86" t="s">
        <v>2172</v>
      </c>
      <c r="D797" s="99">
        <v>7.5</v>
      </c>
      <c r="E797" s="91">
        <v>85.75</v>
      </c>
      <c r="F797" s="92">
        <f t="shared" si="12"/>
        <v>643.13</v>
      </c>
    </row>
    <row r="798" s="83" customFormat="1" ht="15" spans="1:6">
      <c r="A798" s="89">
        <v>801</v>
      </c>
      <c r="B798" s="86" t="s">
        <v>1425</v>
      </c>
      <c r="C798" s="86" t="s">
        <v>2121</v>
      </c>
      <c r="D798" s="99">
        <v>7.01</v>
      </c>
      <c r="E798" s="91">
        <v>85.75</v>
      </c>
      <c r="F798" s="92">
        <f t="shared" si="12"/>
        <v>601.11</v>
      </c>
    </row>
    <row r="799" s="83" customFormat="1" ht="15" spans="1:6">
      <c r="A799" s="89">
        <v>802</v>
      </c>
      <c r="B799" s="86" t="s">
        <v>1425</v>
      </c>
      <c r="C799" s="86" t="s">
        <v>2173</v>
      </c>
      <c r="D799" s="99">
        <v>6.99</v>
      </c>
      <c r="E799" s="91">
        <v>85.75</v>
      </c>
      <c r="F799" s="92">
        <f t="shared" si="12"/>
        <v>599.39</v>
      </c>
    </row>
    <row r="800" s="83" customFormat="1" ht="15" spans="1:6">
      <c r="A800" s="89">
        <v>803</v>
      </c>
      <c r="B800" s="86" t="s">
        <v>1425</v>
      </c>
      <c r="C800" s="86" t="s">
        <v>2174</v>
      </c>
      <c r="D800" s="99">
        <v>2.51</v>
      </c>
      <c r="E800" s="91">
        <v>85.75</v>
      </c>
      <c r="F800" s="92">
        <f t="shared" si="12"/>
        <v>215.23</v>
      </c>
    </row>
    <row r="801" s="83" customFormat="1" ht="15" spans="1:6">
      <c r="A801" s="89">
        <v>804</v>
      </c>
      <c r="B801" s="86" t="s">
        <v>1425</v>
      </c>
      <c r="C801" s="86" t="s">
        <v>2175</v>
      </c>
      <c r="D801" s="99">
        <v>7.5</v>
      </c>
      <c r="E801" s="91">
        <v>85.75</v>
      </c>
      <c r="F801" s="92">
        <f t="shared" si="12"/>
        <v>643.13</v>
      </c>
    </row>
    <row r="802" s="83" customFormat="1" ht="15" spans="1:6">
      <c r="A802" s="89">
        <v>805</v>
      </c>
      <c r="B802" s="86" t="s">
        <v>1425</v>
      </c>
      <c r="C802" s="86" t="s">
        <v>2176</v>
      </c>
      <c r="D802" s="99">
        <v>5.25</v>
      </c>
      <c r="E802" s="91">
        <v>85.75</v>
      </c>
      <c r="F802" s="92">
        <f t="shared" si="12"/>
        <v>450.19</v>
      </c>
    </row>
    <row r="803" s="83" customFormat="1" ht="15" spans="1:6">
      <c r="A803" s="89">
        <v>806</v>
      </c>
      <c r="B803" s="86" t="s">
        <v>1425</v>
      </c>
      <c r="C803" s="86" t="s">
        <v>2177</v>
      </c>
      <c r="D803" s="99">
        <v>5.5</v>
      </c>
      <c r="E803" s="91">
        <v>85.75</v>
      </c>
      <c r="F803" s="92">
        <f t="shared" si="12"/>
        <v>471.63</v>
      </c>
    </row>
    <row r="804" s="83" customFormat="1" ht="15" spans="1:6">
      <c r="A804" s="89">
        <v>807</v>
      </c>
      <c r="B804" s="86" t="s">
        <v>1425</v>
      </c>
      <c r="C804" s="86" t="s">
        <v>2178</v>
      </c>
      <c r="D804" s="99">
        <v>5.51</v>
      </c>
      <c r="E804" s="91">
        <v>85.75</v>
      </c>
      <c r="F804" s="92">
        <f t="shared" si="12"/>
        <v>472.48</v>
      </c>
    </row>
    <row r="805" s="83" customFormat="1" ht="15" spans="1:6">
      <c r="A805" s="89">
        <v>808</v>
      </c>
      <c r="B805" s="86" t="s">
        <v>1425</v>
      </c>
      <c r="C805" s="86" t="s">
        <v>2179</v>
      </c>
      <c r="D805" s="99">
        <v>0.86</v>
      </c>
      <c r="E805" s="91">
        <v>85.75</v>
      </c>
      <c r="F805" s="92">
        <f t="shared" si="12"/>
        <v>73.75</v>
      </c>
    </row>
    <row r="806" s="83" customFormat="1" ht="15" spans="1:6">
      <c r="A806" s="89">
        <v>809</v>
      </c>
      <c r="B806" s="86" t="s">
        <v>1425</v>
      </c>
      <c r="C806" s="86" t="s">
        <v>2180</v>
      </c>
      <c r="D806" s="99">
        <v>7.5</v>
      </c>
      <c r="E806" s="91">
        <v>85.75</v>
      </c>
      <c r="F806" s="92">
        <f t="shared" si="12"/>
        <v>643.13</v>
      </c>
    </row>
    <row r="807" s="83" customFormat="1" ht="15" spans="1:6">
      <c r="A807" s="89">
        <v>810</v>
      </c>
      <c r="B807" s="86" t="s">
        <v>1425</v>
      </c>
      <c r="C807" s="86" t="s">
        <v>2181</v>
      </c>
      <c r="D807" s="99">
        <v>4.5</v>
      </c>
      <c r="E807" s="91">
        <v>85.75</v>
      </c>
      <c r="F807" s="92">
        <f t="shared" si="12"/>
        <v>385.88</v>
      </c>
    </row>
    <row r="808" s="83" customFormat="1" ht="15" spans="1:6">
      <c r="A808" s="89">
        <v>811</v>
      </c>
      <c r="B808" s="86" t="s">
        <v>1425</v>
      </c>
      <c r="C808" s="86" t="s">
        <v>2182</v>
      </c>
      <c r="D808" s="99">
        <v>4.55</v>
      </c>
      <c r="E808" s="91">
        <v>85.75</v>
      </c>
      <c r="F808" s="92">
        <f t="shared" si="12"/>
        <v>390.16</v>
      </c>
    </row>
    <row r="809" s="83" customFormat="1" ht="15" spans="1:6">
      <c r="A809" s="89">
        <v>812</v>
      </c>
      <c r="B809" s="86" t="s">
        <v>1425</v>
      </c>
      <c r="C809" s="86" t="s">
        <v>2183</v>
      </c>
      <c r="D809" s="99">
        <v>5.51</v>
      </c>
      <c r="E809" s="91">
        <v>85.75</v>
      </c>
      <c r="F809" s="92">
        <f t="shared" si="12"/>
        <v>472.48</v>
      </c>
    </row>
    <row r="810" s="83" customFormat="1" ht="15" spans="1:6">
      <c r="A810" s="89">
        <v>813</v>
      </c>
      <c r="B810" s="86" t="s">
        <v>1425</v>
      </c>
      <c r="C810" s="86" t="s">
        <v>2184</v>
      </c>
      <c r="D810" s="99">
        <v>4.17</v>
      </c>
      <c r="E810" s="91">
        <v>85.75</v>
      </c>
      <c r="F810" s="92">
        <f t="shared" si="12"/>
        <v>357.58</v>
      </c>
    </row>
    <row r="811" s="83" customFormat="1" ht="15" spans="1:6">
      <c r="A811" s="89">
        <v>814</v>
      </c>
      <c r="B811" s="86" t="s">
        <v>1425</v>
      </c>
      <c r="C811" s="86" t="s">
        <v>2185</v>
      </c>
      <c r="D811" s="99">
        <v>1.26</v>
      </c>
      <c r="E811" s="91">
        <v>85.75</v>
      </c>
      <c r="F811" s="92">
        <f t="shared" si="12"/>
        <v>108.05</v>
      </c>
    </row>
    <row r="812" s="83" customFormat="1" ht="15" spans="1:6">
      <c r="A812" s="89">
        <v>815</v>
      </c>
      <c r="B812" s="86" t="s">
        <v>1425</v>
      </c>
      <c r="C812" s="86" t="s">
        <v>2186</v>
      </c>
      <c r="D812" s="99">
        <v>5.04</v>
      </c>
      <c r="E812" s="91">
        <v>85.75</v>
      </c>
      <c r="F812" s="92">
        <f t="shared" si="12"/>
        <v>432.18</v>
      </c>
    </row>
    <row r="813" s="83" customFormat="1" ht="15" spans="1:6">
      <c r="A813" s="89">
        <v>816</v>
      </c>
      <c r="B813" s="86" t="s">
        <v>1425</v>
      </c>
      <c r="C813" s="86" t="s">
        <v>2187</v>
      </c>
      <c r="D813" s="99">
        <v>3.91</v>
      </c>
      <c r="E813" s="91">
        <v>85.75</v>
      </c>
      <c r="F813" s="92">
        <f t="shared" si="12"/>
        <v>335.28</v>
      </c>
    </row>
    <row r="814" s="83" customFormat="1" ht="15" spans="1:6">
      <c r="A814" s="89">
        <v>817</v>
      </c>
      <c r="B814" s="86" t="s">
        <v>1425</v>
      </c>
      <c r="C814" s="86" t="s">
        <v>2188</v>
      </c>
      <c r="D814" s="99">
        <v>3.78</v>
      </c>
      <c r="E814" s="91">
        <v>85.75</v>
      </c>
      <c r="F814" s="92">
        <f t="shared" si="12"/>
        <v>324.14</v>
      </c>
    </row>
    <row r="815" s="83" customFormat="1" ht="15" spans="1:6">
      <c r="A815" s="89">
        <v>818</v>
      </c>
      <c r="B815" s="86" t="s">
        <v>1425</v>
      </c>
      <c r="C815" s="86" t="s">
        <v>2189</v>
      </c>
      <c r="D815" s="99">
        <v>4.73</v>
      </c>
      <c r="E815" s="91">
        <v>85.75</v>
      </c>
      <c r="F815" s="92">
        <f t="shared" si="12"/>
        <v>405.6</v>
      </c>
    </row>
    <row r="816" s="83" customFormat="1" ht="15" spans="1:6">
      <c r="A816" s="89">
        <v>819</v>
      </c>
      <c r="B816" s="86" t="s">
        <v>1425</v>
      </c>
      <c r="C816" s="86" t="s">
        <v>2190</v>
      </c>
      <c r="D816" s="99">
        <v>3.62</v>
      </c>
      <c r="E816" s="91">
        <v>85.75</v>
      </c>
      <c r="F816" s="92">
        <f t="shared" si="12"/>
        <v>310.42</v>
      </c>
    </row>
    <row r="817" s="83" customFormat="1" ht="15" spans="1:6">
      <c r="A817" s="89">
        <v>820</v>
      </c>
      <c r="B817" s="86" t="s">
        <v>1425</v>
      </c>
      <c r="C817" s="86" t="s">
        <v>2191</v>
      </c>
      <c r="D817" s="99">
        <v>5.9</v>
      </c>
      <c r="E817" s="91">
        <v>85.75</v>
      </c>
      <c r="F817" s="92">
        <f t="shared" si="12"/>
        <v>505.93</v>
      </c>
    </row>
    <row r="818" s="83" customFormat="1" ht="15" spans="1:6">
      <c r="A818" s="89">
        <v>821</v>
      </c>
      <c r="B818" s="86" t="s">
        <v>1425</v>
      </c>
      <c r="C818" s="86" t="s">
        <v>2192</v>
      </c>
      <c r="D818" s="99">
        <v>5.98</v>
      </c>
      <c r="E818" s="91">
        <v>85.75</v>
      </c>
      <c r="F818" s="92">
        <f t="shared" si="12"/>
        <v>512.79</v>
      </c>
    </row>
    <row r="819" s="83" customFormat="1" ht="15" spans="1:6">
      <c r="A819" s="89">
        <v>823</v>
      </c>
      <c r="B819" s="86" t="s">
        <v>1425</v>
      </c>
      <c r="C819" s="86" t="s">
        <v>2193</v>
      </c>
      <c r="D819" s="99">
        <v>5.68</v>
      </c>
      <c r="E819" s="91">
        <v>85.75</v>
      </c>
      <c r="F819" s="92">
        <f t="shared" si="12"/>
        <v>487.06</v>
      </c>
    </row>
    <row r="820" s="83" customFormat="1" ht="15" spans="1:6">
      <c r="A820" s="89">
        <v>824</v>
      </c>
      <c r="B820" s="86" t="s">
        <v>1425</v>
      </c>
      <c r="C820" s="86" t="s">
        <v>2194</v>
      </c>
      <c r="D820" s="99">
        <v>3.72</v>
      </c>
      <c r="E820" s="91">
        <v>85.75</v>
      </c>
      <c r="F820" s="92">
        <f t="shared" si="12"/>
        <v>318.99</v>
      </c>
    </row>
    <row r="821" s="83" customFormat="1" ht="15" spans="1:6">
      <c r="A821" s="89">
        <v>825</v>
      </c>
      <c r="B821" s="86" t="s">
        <v>1425</v>
      </c>
      <c r="C821" s="86" t="s">
        <v>2195</v>
      </c>
      <c r="D821" s="99">
        <v>4.16</v>
      </c>
      <c r="E821" s="91">
        <v>85.75</v>
      </c>
      <c r="F821" s="92">
        <f t="shared" si="12"/>
        <v>356.72</v>
      </c>
    </row>
    <row r="822" s="83" customFormat="1" ht="15" spans="1:6">
      <c r="A822" s="89">
        <v>826</v>
      </c>
      <c r="B822" s="86" t="s">
        <v>1425</v>
      </c>
      <c r="C822" s="86" t="s">
        <v>2196</v>
      </c>
      <c r="D822" s="99">
        <v>4.96</v>
      </c>
      <c r="E822" s="91">
        <v>85.75</v>
      </c>
      <c r="F822" s="92">
        <f t="shared" si="12"/>
        <v>425.32</v>
      </c>
    </row>
    <row r="823" s="83" customFormat="1" ht="15" spans="1:6">
      <c r="A823" s="89">
        <v>827</v>
      </c>
      <c r="B823" s="86" t="s">
        <v>1425</v>
      </c>
      <c r="C823" s="86" t="s">
        <v>2197</v>
      </c>
      <c r="D823" s="99">
        <v>5.27</v>
      </c>
      <c r="E823" s="91">
        <v>85.75</v>
      </c>
      <c r="F823" s="92">
        <f t="shared" si="12"/>
        <v>451.9</v>
      </c>
    </row>
    <row r="824" s="83" customFormat="1" ht="15" spans="1:6">
      <c r="A824" s="89">
        <v>828</v>
      </c>
      <c r="B824" s="86" t="s">
        <v>1425</v>
      </c>
      <c r="C824" s="86" t="s">
        <v>2198</v>
      </c>
      <c r="D824" s="99">
        <v>5.33</v>
      </c>
      <c r="E824" s="91">
        <v>85.75</v>
      </c>
      <c r="F824" s="92">
        <f t="shared" si="12"/>
        <v>457.05</v>
      </c>
    </row>
    <row r="825" s="83" customFormat="1" ht="15" spans="1:6">
      <c r="A825" s="89">
        <v>829</v>
      </c>
      <c r="B825" s="86" t="s">
        <v>1425</v>
      </c>
      <c r="C825" s="86" t="s">
        <v>2199</v>
      </c>
      <c r="D825" s="99">
        <v>5.37</v>
      </c>
      <c r="E825" s="91">
        <v>85.75</v>
      </c>
      <c r="F825" s="92">
        <f t="shared" si="12"/>
        <v>460.48</v>
      </c>
    </row>
    <row r="826" s="83" customFormat="1" ht="15" spans="1:6">
      <c r="A826" s="89">
        <v>830</v>
      </c>
      <c r="B826" s="86" t="s">
        <v>1425</v>
      </c>
      <c r="C826" s="86" t="s">
        <v>2200</v>
      </c>
      <c r="D826" s="99">
        <v>5.71</v>
      </c>
      <c r="E826" s="91">
        <v>85.75</v>
      </c>
      <c r="F826" s="92">
        <f t="shared" si="12"/>
        <v>489.63</v>
      </c>
    </row>
    <row r="827" s="83" customFormat="1" ht="15" spans="1:6">
      <c r="A827" s="89">
        <v>831</v>
      </c>
      <c r="B827" s="86" t="s">
        <v>1425</v>
      </c>
      <c r="C827" s="86" t="s">
        <v>2201</v>
      </c>
      <c r="D827" s="99">
        <v>2.52</v>
      </c>
      <c r="E827" s="91">
        <v>85.75</v>
      </c>
      <c r="F827" s="92">
        <f t="shared" si="12"/>
        <v>216.09</v>
      </c>
    </row>
    <row r="828" s="83" customFormat="1" ht="15" spans="1:6">
      <c r="A828" s="89">
        <v>832</v>
      </c>
      <c r="B828" s="86" t="s">
        <v>1425</v>
      </c>
      <c r="C828" s="86" t="s">
        <v>2202</v>
      </c>
      <c r="D828" s="99">
        <v>2.98</v>
      </c>
      <c r="E828" s="91">
        <v>85.75</v>
      </c>
      <c r="F828" s="92">
        <f t="shared" si="12"/>
        <v>255.54</v>
      </c>
    </row>
    <row r="829" s="83" customFormat="1" ht="15" spans="1:6">
      <c r="A829" s="89">
        <v>833</v>
      </c>
      <c r="B829" s="86" t="s">
        <v>1425</v>
      </c>
      <c r="C829" s="86" t="s">
        <v>2203</v>
      </c>
      <c r="D829" s="99">
        <v>5.33</v>
      </c>
      <c r="E829" s="91">
        <v>85.75</v>
      </c>
      <c r="F829" s="92">
        <f t="shared" si="12"/>
        <v>457.05</v>
      </c>
    </row>
    <row r="830" s="83" customFormat="1" ht="15" spans="1:6">
      <c r="A830" s="89">
        <v>834</v>
      </c>
      <c r="B830" s="86" t="s">
        <v>1425</v>
      </c>
      <c r="C830" s="86" t="s">
        <v>2204</v>
      </c>
      <c r="D830" s="99">
        <v>4.96</v>
      </c>
      <c r="E830" s="91">
        <v>85.75</v>
      </c>
      <c r="F830" s="92">
        <f t="shared" si="12"/>
        <v>425.32</v>
      </c>
    </row>
    <row r="831" s="83" customFormat="1" ht="15" spans="1:6">
      <c r="A831" s="89">
        <v>835</v>
      </c>
      <c r="B831" s="86" t="s">
        <v>1425</v>
      </c>
      <c r="C831" s="86" t="s">
        <v>2205</v>
      </c>
      <c r="D831" s="99">
        <v>4.34</v>
      </c>
      <c r="E831" s="91">
        <v>85.75</v>
      </c>
      <c r="F831" s="92">
        <f t="shared" si="12"/>
        <v>372.16</v>
      </c>
    </row>
    <row r="832" s="83" customFormat="1" ht="15" spans="1:6">
      <c r="A832" s="89">
        <v>836</v>
      </c>
      <c r="B832" s="86" t="s">
        <v>1425</v>
      </c>
      <c r="C832" s="86" t="s">
        <v>2206</v>
      </c>
      <c r="D832" s="99">
        <v>6.82</v>
      </c>
      <c r="E832" s="91">
        <v>85.75</v>
      </c>
      <c r="F832" s="92">
        <f t="shared" si="12"/>
        <v>584.82</v>
      </c>
    </row>
    <row r="833" s="83" customFormat="1" ht="15" spans="1:6">
      <c r="A833" s="89">
        <v>837</v>
      </c>
      <c r="B833" s="86" t="s">
        <v>1425</v>
      </c>
      <c r="C833" s="86" t="s">
        <v>2207</v>
      </c>
      <c r="D833" s="99">
        <v>5.33</v>
      </c>
      <c r="E833" s="91">
        <v>85.75</v>
      </c>
      <c r="F833" s="92">
        <f t="shared" si="12"/>
        <v>457.05</v>
      </c>
    </row>
    <row r="834" s="83" customFormat="1" ht="15" spans="1:6">
      <c r="A834" s="89">
        <v>838</v>
      </c>
      <c r="B834" s="86" t="s">
        <v>1425</v>
      </c>
      <c r="C834" s="86" t="s">
        <v>2208</v>
      </c>
      <c r="D834" s="99">
        <v>3.72</v>
      </c>
      <c r="E834" s="91">
        <v>85.75</v>
      </c>
      <c r="F834" s="92">
        <f t="shared" si="12"/>
        <v>318.99</v>
      </c>
    </row>
    <row r="835" s="83" customFormat="1" ht="15" spans="1:6">
      <c r="A835" s="89">
        <v>839</v>
      </c>
      <c r="B835" s="86" t="s">
        <v>1425</v>
      </c>
      <c r="C835" s="86" t="s">
        <v>2209</v>
      </c>
      <c r="D835" s="99">
        <v>3.72</v>
      </c>
      <c r="E835" s="91">
        <v>85.75</v>
      </c>
      <c r="F835" s="92">
        <f t="shared" si="12"/>
        <v>318.99</v>
      </c>
    </row>
    <row r="836" s="83" customFormat="1" ht="15" spans="1:6">
      <c r="A836" s="89">
        <v>840</v>
      </c>
      <c r="B836" s="86" t="s">
        <v>1425</v>
      </c>
      <c r="C836" s="86" t="s">
        <v>2210</v>
      </c>
      <c r="D836" s="99">
        <v>6.2</v>
      </c>
      <c r="E836" s="91">
        <v>85.75</v>
      </c>
      <c r="F836" s="92">
        <f t="shared" ref="F836:F899" si="13">ROUND(E836*D836,2)</f>
        <v>531.65</v>
      </c>
    </row>
    <row r="837" s="83" customFormat="1" ht="15" spans="1:6">
      <c r="A837" s="89">
        <v>841</v>
      </c>
      <c r="B837" s="86" t="s">
        <v>1425</v>
      </c>
      <c r="C837" s="86" t="s">
        <v>2211</v>
      </c>
      <c r="D837" s="99">
        <v>1.74</v>
      </c>
      <c r="E837" s="91">
        <v>85.75</v>
      </c>
      <c r="F837" s="92">
        <f t="shared" si="13"/>
        <v>149.21</v>
      </c>
    </row>
    <row r="838" s="83" customFormat="1" ht="15" spans="1:6">
      <c r="A838" s="89">
        <v>842</v>
      </c>
      <c r="B838" s="86" t="s">
        <v>1425</v>
      </c>
      <c r="C838" s="86" t="s">
        <v>2212</v>
      </c>
      <c r="D838" s="99">
        <v>6.2</v>
      </c>
      <c r="E838" s="91">
        <v>85.75</v>
      </c>
      <c r="F838" s="92">
        <f t="shared" si="13"/>
        <v>531.65</v>
      </c>
    </row>
    <row r="839" s="83" customFormat="1" ht="15" spans="1:6">
      <c r="A839" s="89">
        <v>843</v>
      </c>
      <c r="B839" s="86" t="s">
        <v>1425</v>
      </c>
      <c r="C839" s="86" t="s">
        <v>2213</v>
      </c>
      <c r="D839" s="99">
        <v>4.09</v>
      </c>
      <c r="E839" s="91">
        <v>85.75</v>
      </c>
      <c r="F839" s="92">
        <f t="shared" si="13"/>
        <v>350.72</v>
      </c>
    </row>
    <row r="840" s="83" customFormat="1" ht="15" spans="1:6">
      <c r="A840" s="89">
        <v>844</v>
      </c>
      <c r="B840" s="86" t="s">
        <v>1425</v>
      </c>
      <c r="C840" s="86" t="s">
        <v>2214</v>
      </c>
      <c r="D840" s="99">
        <v>4.22</v>
      </c>
      <c r="E840" s="91">
        <v>85.75</v>
      </c>
      <c r="F840" s="92">
        <f t="shared" si="13"/>
        <v>361.87</v>
      </c>
    </row>
    <row r="841" s="83" customFormat="1" ht="15" spans="1:6">
      <c r="A841" s="89">
        <v>845</v>
      </c>
      <c r="B841" s="86" t="s">
        <v>1425</v>
      </c>
      <c r="C841" s="86" t="s">
        <v>2215</v>
      </c>
      <c r="D841" s="99">
        <v>4.09</v>
      </c>
      <c r="E841" s="91">
        <v>85.75</v>
      </c>
      <c r="F841" s="92">
        <f t="shared" si="13"/>
        <v>350.72</v>
      </c>
    </row>
    <row r="842" s="83" customFormat="1" ht="15" spans="1:6">
      <c r="A842" s="89">
        <v>846</v>
      </c>
      <c r="B842" s="86" t="s">
        <v>1425</v>
      </c>
      <c r="C842" s="86" t="s">
        <v>2216</v>
      </c>
      <c r="D842" s="99">
        <v>4.34</v>
      </c>
      <c r="E842" s="91">
        <v>85.75</v>
      </c>
      <c r="F842" s="92">
        <f t="shared" si="13"/>
        <v>372.16</v>
      </c>
    </row>
    <row r="843" s="83" customFormat="1" ht="15" spans="1:6">
      <c r="A843" s="89">
        <v>847</v>
      </c>
      <c r="B843" s="86" t="s">
        <v>1425</v>
      </c>
      <c r="C843" s="86" t="s">
        <v>2217</v>
      </c>
      <c r="D843" s="99">
        <v>5.33</v>
      </c>
      <c r="E843" s="91">
        <v>85.75</v>
      </c>
      <c r="F843" s="92">
        <f t="shared" si="13"/>
        <v>457.05</v>
      </c>
    </row>
    <row r="844" s="83" customFormat="1" ht="15" spans="1:6">
      <c r="A844" s="89">
        <v>848</v>
      </c>
      <c r="B844" s="86" t="s">
        <v>1425</v>
      </c>
      <c r="C844" s="86" t="s">
        <v>2218</v>
      </c>
      <c r="D844" s="99">
        <v>4.2</v>
      </c>
      <c r="E844" s="91">
        <v>85.75</v>
      </c>
      <c r="F844" s="92">
        <f t="shared" si="13"/>
        <v>360.15</v>
      </c>
    </row>
    <row r="845" s="83" customFormat="1" ht="15" spans="1:6">
      <c r="A845" s="89">
        <v>849</v>
      </c>
      <c r="B845" s="86" t="s">
        <v>1425</v>
      </c>
      <c r="C845" s="86" t="s">
        <v>2219</v>
      </c>
      <c r="D845" s="99">
        <v>5.06</v>
      </c>
      <c r="E845" s="91">
        <v>85.75</v>
      </c>
      <c r="F845" s="92">
        <f t="shared" si="13"/>
        <v>433.9</v>
      </c>
    </row>
    <row r="846" s="83" customFormat="1" ht="15" spans="1:6">
      <c r="A846" s="89">
        <v>850</v>
      </c>
      <c r="B846" s="86" t="s">
        <v>1425</v>
      </c>
      <c r="C846" s="86" t="s">
        <v>2220</v>
      </c>
      <c r="D846" s="99">
        <v>8.43</v>
      </c>
      <c r="E846" s="91">
        <v>85.75</v>
      </c>
      <c r="F846" s="92">
        <f t="shared" si="13"/>
        <v>722.87</v>
      </c>
    </row>
    <row r="847" s="83" customFormat="1" ht="15" spans="1:6">
      <c r="A847" s="89">
        <v>851</v>
      </c>
      <c r="B847" s="86" t="s">
        <v>1425</v>
      </c>
      <c r="C847" s="86" t="s">
        <v>2221</v>
      </c>
      <c r="D847" s="99">
        <v>7.58</v>
      </c>
      <c r="E847" s="91">
        <v>85.75</v>
      </c>
      <c r="F847" s="92">
        <f t="shared" si="13"/>
        <v>649.99</v>
      </c>
    </row>
    <row r="848" s="83" customFormat="1" ht="15" spans="1:6">
      <c r="A848" s="89">
        <v>852</v>
      </c>
      <c r="B848" s="86" t="s">
        <v>1425</v>
      </c>
      <c r="C848" s="86" t="s">
        <v>2222</v>
      </c>
      <c r="D848" s="99">
        <v>7.52</v>
      </c>
      <c r="E848" s="91">
        <v>85.75</v>
      </c>
      <c r="F848" s="92">
        <f t="shared" si="13"/>
        <v>644.84</v>
      </c>
    </row>
    <row r="849" s="83" customFormat="1" ht="15" spans="1:6">
      <c r="A849" s="89">
        <v>853</v>
      </c>
      <c r="B849" s="86" t="s">
        <v>1425</v>
      </c>
      <c r="C849" s="86" t="s">
        <v>2223</v>
      </c>
      <c r="D849" s="99">
        <v>1.69</v>
      </c>
      <c r="E849" s="91">
        <v>85.75</v>
      </c>
      <c r="F849" s="92">
        <f t="shared" si="13"/>
        <v>144.92</v>
      </c>
    </row>
    <row r="850" s="83" customFormat="1" ht="15" spans="1:6">
      <c r="A850" s="89">
        <v>854</v>
      </c>
      <c r="B850" s="86" t="s">
        <v>1425</v>
      </c>
      <c r="C850" s="86" t="s">
        <v>2224</v>
      </c>
      <c r="D850" s="99">
        <v>2.42</v>
      </c>
      <c r="E850" s="91">
        <v>85.75</v>
      </c>
      <c r="F850" s="92">
        <f t="shared" si="13"/>
        <v>207.52</v>
      </c>
    </row>
    <row r="851" s="83" customFormat="1" ht="15" spans="1:6">
      <c r="A851" s="89">
        <v>855</v>
      </c>
      <c r="B851" s="86" t="s">
        <v>1425</v>
      </c>
      <c r="C851" s="86" t="s">
        <v>1835</v>
      </c>
      <c r="D851" s="99">
        <v>1.24</v>
      </c>
      <c r="E851" s="91">
        <v>85.75</v>
      </c>
      <c r="F851" s="92">
        <f t="shared" si="13"/>
        <v>106.33</v>
      </c>
    </row>
    <row r="852" s="83" customFormat="1" ht="15" spans="1:6">
      <c r="A852" s="89">
        <v>856</v>
      </c>
      <c r="B852" s="86" t="s">
        <v>1425</v>
      </c>
      <c r="C852" s="86" t="s">
        <v>2225</v>
      </c>
      <c r="D852" s="99">
        <v>5.85</v>
      </c>
      <c r="E852" s="91">
        <v>85.75</v>
      </c>
      <c r="F852" s="92">
        <f t="shared" si="13"/>
        <v>501.64</v>
      </c>
    </row>
    <row r="853" s="83" customFormat="1" ht="15" spans="1:6">
      <c r="A853" s="89">
        <v>857</v>
      </c>
      <c r="B853" s="86" t="s">
        <v>1425</v>
      </c>
      <c r="C853" s="93" t="s">
        <v>2226</v>
      </c>
      <c r="D853" s="99">
        <v>4.68</v>
      </c>
      <c r="E853" s="91">
        <v>85.75</v>
      </c>
      <c r="F853" s="92">
        <f t="shared" si="13"/>
        <v>401.31</v>
      </c>
    </row>
    <row r="854" s="83" customFormat="1" ht="15" spans="1:6">
      <c r="A854" s="89">
        <v>858</v>
      </c>
      <c r="B854" s="86" t="s">
        <v>1425</v>
      </c>
      <c r="C854" s="86" t="s">
        <v>2227</v>
      </c>
      <c r="D854" s="99">
        <v>2.35</v>
      </c>
      <c r="E854" s="91">
        <v>85.75</v>
      </c>
      <c r="F854" s="92">
        <f t="shared" si="13"/>
        <v>201.51</v>
      </c>
    </row>
    <row r="855" s="83" customFormat="1" ht="15" spans="1:6">
      <c r="A855" s="89">
        <v>859</v>
      </c>
      <c r="B855" s="86" t="s">
        <v>1425</v>
      </c>
      <c r="C855" s="86" t="s">
        <v>2228</v>
      </c>
      <c r="D855" s="99">
        <v>4.68</v>
      </c>
      <c r="E855" s="91">
        <v>85.75</v>
      </c>
      <c r="F855" s="92">
        <f t="shared" si="13"/>
        <v>401.31</v>
      </c>
    </row>
    <row r="856" s="83" customFormat="1" ht="15" spans="1:6">
      <c r="A856" s="89">
        <v>860</v>
      </c>
      <c r="B856" s="86" t="s">
        <v>1425</v>
      </c>
      <c r="C856" s="86" t="s">
        <v>2229</v>
      </c>
      <c r="D856" s="99">
        <v>7.03</v>
      </c>
      <c r="E856" s="91">
        <v>85.75</v>
      </c>
      <c r="F856" s="92">
        <f t="shared" si="13"/>
        <v>602.82</v>
      </c>
    </row>
    <row r="857" s="83" customFormat="1" ht="15" spans="1:6">
      <c r="A857" s="89">
        <v>861</v>
      </c>
      <c r="B857" s="86" t="s">
        <v>1425</v>
      </c>
      <c r="C857" s="86" t="s">
        <v>1769</v>
      </c>
      <c r="D857" s="99">
        <v>3.51</v>
      </c>
      <c r="E857" s="91">
        <v>85.75</v>
      </c>
      <c r="F857" s="92">
        <f t="shared" si="13"/>
        <v>300.98</v>
      </c>
    </row>
    <row r="858" s="83" customFormat="1" ht="15" spans="1:6">
      <c r="A858" s="89">
        <v>862</v>
      </c>
      <c r="B858" s="86" t="s">
        <v>1425</v>
      </c>
      <c r="C858" s="86" t="s">
        <v>2230</v>
      </c>
      <c r="D858" s="99">
        <v>3.96</v>
      </c>
      <c r="E858" s="91">
        <v>85.75</v>
      </c>
      <c r="F858" s="92">
        <f t="shared" si="13"/>
        <v>339.57</v>
      </c>
    </row>
    <row r="859" s="83" customFormat="1" ht="15" spans="1:6">
      <c r="A859" s="89">
        <v>863</v>
      </c>
      <c r="B859" s="86" t="s">
        <v>1425</v>
      </c>
      <c r="C859" s="86" t="s">
        <v>2231</v>
      </c>
      <c r="D859" s="99">
        <v>2.73</v>
      </c>
      <c r="E859" s="91">
        <v>85.75</v>
      </c>
      <c r="F859" s="92">
        <f t="shared" si="13"/>
        <v>234.1</v>
      </c>
    </row>
    <row r="860" s="83" customFormat="1" ht="15" spans="1:6">
      <c r="A860" s="89">
        <v>864</v>
      </c>
      <c r="B860" s="86" t="s">
        <v>1425</v>
      </c>
      <c r="C860" s="93" t="s">
        <v>2232</v>
      </c>
      <c r="D860" s="99">
        <v>5.85</v>
      </c>
      <c r="E860" s="91">
        <v>85.75</v>
      </c>
      <c r="F860" s="92">
        <f t="shared" si="13"/>
        <v>501.64</v>
      </c>
    </row>
    <row r="861" s="83" customFormat="1" ht="15" spans="1:6">
      <c r="A861" s="89">
        <v>865</v>
      </c>
      <c r="B861" s="86" t="s">
        <v>1425</v>
      </c>
      <c r="C861" s="86" t="s">
        <v>2233</v>
      </c>
      <c r="D861" s="99">
        <v>3.51</v>
      </c>
      <c r="E861" s="91">
        <v>85.75</v>
      </c>
      <c r="F861" s="92">
        <f t="shared" si="13"/>
        <v>300.98</v>
      </c>
    </row>
    <row r="862" s="83" customFormat="1" ht="15" spans="1:6">
      <c r="A862" s="89">
        <v>866</v>
      </c>
      <c r="B862" s="86" t="s">
        <v>1425</v>
      </c>
      <c r="C862" s="86" t="s">
        <v>2234</v>
      </c>
      <c r="D862" s="99">
        <v>0.74</v>
      </c>
      <c r="E862" s="91">
        <v>85.75</v>
      </c>
      <c r="F862" s="92">
        <f t="shared" si="13"/>
        <v>63.46</v>
      </c>
    </row>
    <row r="863" s="83" customFormat="1" ht="15" spans="1:6">
      <c r="A863" s="89">
        <v>867</v>
      </c>
      <c r="B863" s="86" t="s">
        <v>1425</v>
      </c>
      <c r="C863" s="86" t="s">
        <v>2235</v>
      </c>
      <c r="D863" s="99">
        <v>6.95</v>
      </c>
      <c r="E863" s="91">
        <v>85.75</v>
      </c>
      <c r="F863" s="92">
        <f t="shared" si="13"/>
        <v>595.96</v>
      </c>
    </row>
    <row r="864" s="83" customFormat="1" ht="15" spans="1:6">
      <c r="A864" s="89">
        <v>868</v>
      </c>
      <c r="B864" s="86" t="s">
        <v>1425</v>
      </c>
      <c r="C864" s="86" t="s">
        <v>2236</v>
      </c>
      <c r="D864" s="99">
        <v>5.56</v>
      </c>
      <c r="E864" s="91">
        <v>85.75</v>
      </c>
      <c r="F864" s="92">
        <f t="shared" si="13"/>
        <v>476.77</v>
      </c>
    </row>
    <row r="865" s="83" customFormat="1" ht="15" spans="1:6">
      <c r="A865" s="89">
        <v>869</v>
      </c>
      <c r="B865" s="86" t="s">
        <v>1425</v>
      </c>
      <c r="C865" s="86" t="s">
        <v>2237</v>
      </c>
      <c r="D865" s="99">
        <v>7.78</v>
      </c>
      <c r="E865" s="91">
        <v>85.75</v>
      </c>
      <c r="F865" s="92">
        <f t="shared" si="13"/>
        <v>667.14</v>
      </c>
    </row>
    <row r="866" s="83" customFormat="1" ht="15" spans="1:6">
      <c r="A866" s="89">
        <v>870</v>
      </c>
      <c r="B866" s="86" t="s">
        <v>1425</v>
      </c>
      <c r="C866" s="86" t="s">
        <v>2238</v>
      </c>
      <c r="D866" s="99">
        <v>6.53</v>
      </c>
      <c r="E866" s="91">
        <v>85.75</v>
      </c>
      <c r="F866" s="92">
        <f t="shared" si="13"/>
        <v>559.95</v>
      </c>
    </row>
    <row r="867" s="83" customFormat="1" ht="15" spans="1:6">
      <c r="A867" s="89">
        <v>871</v>
      </c>
      <c r="B867" s="86" t="s">
        <v>1425</v>
      </c>
      <c r="C867" s="86" t="s">
        <v>2239</v>
      </c>
      <c r="D867" s="99">
        <v>5.14</v>
      </c>
      <c r="E867" s="91">
        <v>85.75</v>
      </c>
      <c r="F867" s="92">
        <f t="shared" si="13"/>
        <v>440.76</v>
      </c>
    </row>
    <row r="868" s="83" customFormat="1" ht="15" spans="1:6">
      <c r="A868" s="89">
        <v>872</v>
      </c>
      <c r="B868" s="86" t="s">
        <v>1425</v>
      </c>
      <c r="C868" s="86" t="s">
        <v>1992</v>
      </c>
      <c r="D868" s="99">
        <v>4.17</v>
      </c>
      <c r="E868" s="91">
        <v>85.75</v>
      </c>
      <c r="F868" s="92">
        <f t="shared" si="13"/>
        <v>357.58</v>
      </c>
    </row>
    <row r="869" s="83" customFormat="1" ht="15" spans="1:6">
      <c r="A869" s="89">
        <v>873</v>
      </c>
      <c r="B869" s="86" t="s">
        <v>1425</v>
      </c>
      <c r="C869" s="86" t="s">
        <v>2240</v>
      </c>
      <c r="D869" s="99">
        <v>6.95</v>
      </c>
      <c r="E869" s="91">
        <v>85.75</v>
      </c>
      <c r="F869" s="92">
        <f t="shared" si="13"/>
        <v>595.96</v>
      </c>
    </row>
    <row r="870" s="83" customFormat="1" ht="15" spans="1:6">
      <c r="A870" s="89">
        <v>874</v>
      </c>
      <c r="B870" s="86" t="s">
        <v>1425</v>
      </c>
      <c r="C870" s="86" t="s">
        <v>1479</v>
      </c>
      <c r="D870" s="99">
        <v>6.95</v>
      </c>
      <c r="E870" s="91">
        <v>85.75</v>
      </c>
      <c r="F870" s="92">
        <f t="shared" si="13"/>
        <v>595.96</v>
      </c>
    </row>
    <row r="871" s="83" customFormat="1" ht="15" spans="1:6">
      <c r="A871" s="89">
        <v>875</v>
      </c>
      <c r="B871" s="86" t="s">
        <v>1425</v>
      </c>
      <c r="C871" s="86" t="s">
        <v>2241</v>
      </c>
      <c r="D871" s="99">
        <v>9.73</v>
      </c>
      <c r="E871" s="91">
        <v>85.75</v>
      </c>
      <c r="F871" s="92">
        <f t="shared" si="13"/>
        <v>834.35</v>
      </c>
    </row>
    <row r="872" s="83" customFormat="1" ht="15" spans="1:6">
      <c r="A872" s="89">
        <v>876</v>
      </c>
      <c r="B872" s="86" t="s">
        <v>1425</v>
      </c>
      <c r="C872" s="86" t="s">
        <v>2242</v>
      </c>
      <c r="D872" s="99">
        <v>8.34</v>
      </c>
      <c r="E872" s="91">
        <v>85.75</v>
      </c>
      <c r="F872" s="92">
        <f t="shared" si="13"/>
        <v>715.16</v>
      </c>
    </row>
    <row r="873" s="83" customFormat="1" ht="15" spans="1:6">
      <c r="A873" s="89">
        <v>877</v>
      </c>
      <c r="B873" s="86" t="s">
        <v>1425</v>
      </c>
      <c r="C873" s="86" t="s">
        <v>2243</v>
      </c>
      <c r="D873" s="99">
        <v>6.95</v>
      </c>
      <c r="E873" s="91">
        <v>85.75</v>
      </c>
      <c r="F873" s="92">
        <f t="shared" si="13"/>
        <v>595.96</v>
      </c>
    </row>
    <row r="874" s="83" customFormat="1" ht="15" spans="1:6">
      <c r="A874" s="89">
        <v>878</v>
      </c>
      <c r="B874" s="86" t="s">
        <v>1425</v>
      </c>
      <c r="C874" s="86" t="s">
        <v>2244</v>
      </c>
      <c r="D874" s="99">
        <v>2.78</v>
      </c>
      <c r="E874" s="91">
        <v>85.75</v>
      </c>
      <c r="F874" s="92">
        <f t="shared" si="13"/>
        <v>238.39</v>
      </c>
    </row>
    <row r="875" s="83" customFormat="1" ht="15" spans="1:6">
      <c r="A875" s="89">
        <v>879</v>
      </c>
      <c r="B875" s="86" t="s">
        <v>1425</v>
      </c>
      <c r="C875" s="86" t="s">
        <v>2245</v>
      </c>
      <c r="D875" s="99">
        <v>6.95</v>
      </c>
      <c r="E875" s="91">
        <v>85.75</v>
      </c>
      <c r="F875" s="92">
        <f t="shared" si="13"/>
        <v>595.96</v>
      </c>
    </row>
    <row r="876" s="83" customFormat="1" ht="15" spans="1:6">
      <c r="A876" s="89">
        <v>880</v>
      </c>
      <c r="B876" s="86" t="s">
        <v>1425</v>
      </c>
      <c r="C876" s="86" t="s">
        <v>2246</v>
      </c>
      <c r="D876" s="99">
        <v>1.39</v>
      </c>
      <c r="E876" s="91">
        <v>85.75</v>
      </c>
      <c r="F876" s="92">
        <f t="shared" si="13"/>
        <v>119.19</v>
      </c>
    </row>
    <row r="877" s="83" customFormat="1" ht="15" spans="1:6">
      <c r="A877" s="89">
        <v>881</v>
      </c>
      <c r="B877" s="86" t="s">
        <v>1425</v>
      </c>
      <c r="C877" s="86" t="s">
        <v>2247</v>
      </c>
      <c r="D877" s="99">
        <v>1.39</v>
      </c>
      <c r="E877" s="91">
        <v>85.75</v>
      </c>
      <c r="F877" s="92">
        <f t="shared" si="13"/>
        <v>119.19</v>
      </c>
    </row>
    <row r="878" s="83" customFormat="1" ht="15" spans="1:6">
      <c r="A878" s="89">
        <v>882</v>
      </c>
      <c r="B878" s="86" t="s">
        <v>1425</v>
      </c>
      <c r="C878" s="86" t="s">
        <v>2248</v>
      </c>
      <c r="D878" s="99">
        <v>2.78</v>
      </c>
      <c r="E878" s="91">
        <v>85.75</v>
      </c>
      <c r="F878" s="92">
        <f t="shared" si="13"/>
        <v>238.39</v>
      </c>
    </row>
    <row r="879" s="83" customFormat="1" ht="15" spans="1:6">
      <c r="A879" s="89">
        <v>883</v>
      </c>
      <c r="B879" s="86" t="s">
        <v>1425</v>
      </c>
      <c r="C879" s="86" t="s">
        <v>2249</v>
      </c>
      <c r="D879" s="99">
        <v>3.72</v>
      </c>
      <c r="E879" s="91">
        <v>85.75</v>
      </c>
      <c r="F879" s="92">
        <f t="shared" si="13"/>
        <v>318.99</v>
      </c>
    </row>
    <row r="880" s="83" customFormat="1" ht="15" spans="1:6">
      <c r="A880" s="89">
        <v>884</v>
      </c>
      <c r="B880" s="86" t="s">
        <v>1425</v>
      </c>
      <c r="C880" s="86" t="s">
        <v>2250</v>
      </c>
      <c r="D880" s="99">
        <v>5.61</v>
      </c>
      <c r="E880" s="91">
        <v>85.75</v>
      </c>
      <c r="F880" s="92">
        <f t="shared" si="13"/>
        <v>481.06</v>
      </c>
    </row>
    <row r="881" s="83" customFormat="1" ht="15" spans="1:6">
      <c r="A881" s="89">
        <v>885</v>
      </c>
      <c r="B881" s="86" t="s">
        <v>1425</v>
      </c>
      <c r="C881" s="86" t="s">
        <v>2251</v>
      </c>
      <c r="D881" s="99">
        <v>3.72</v>
      </c>
      <c r="E881" s="91">
        <v>85.75</v>
      </c>
      <c r="F881" s="92">
        <f t="shared" si="13"/>
        <v>318.99</v>
      </c>
    </row>
    <row r="882" s="83" customFormat="1" ht="15" spans="1:6">
      <c r="A882" s="89">
        <v>886</v>
      </c>
      <c r="B882" s="86" t="s">
        <v>1425</v>
      </c>
      <c r="C882" s="86" t="s">
        <v>2252</v>
      </c>
      <c r="D882" s="99">
        <v>9.91</v>
      </c>
      <c r="E882" s="91">
        <v>85.75</v>
      </c>
      <c r="F882" s="92">
        <f t="shared" si="13"/>
        <v>849.78</v>
      </c>
    </row>
    <row r="883" s="83" customFormat="1" ht="15" spans="1:6">
      <c r="A883" s="89">
        <v>887</v>
      </c>
      <c r="B883" s="86" t="s">
        <v>1425</v>
      </c>
      <c r="C883" s="86" t="s">
        <v>2253</v>
      </c>
      <c r="D883" s="99">
        <v>6.2</v>
      </c>
      <c r="E883" s="91">
        <v>85.75</v>
      </c>
      <c r="F883" s="92">
        <f t="shared" si="13"/>
        <v>531.65</v>
      </c>
    </row>
    <row r="884" s="83" customFormat="1" ht="15" spans="1:6">
      <c r="A884" s="89">
        <v>888</v>
      </c>
      <c r="B884" s="86" t="s">
        <v>1425</v>
      </c>
      <c r="C884" s="86" t="s">
        <v>2254</v>
      </c>
      <c r="D884" s="99">
        <v>6.2</v>
      </c>
      <c r="E884" s="91">
        <v>85.75</v>
      </c>
      <c r="F884" s="92">
        <f t="shared" si="13"/>
        <v>531.65</v>
      </c>
    </row>
    <row r="885" s="83" customFormat="1" ht="15" spans="1:6">
      <c r="A885" s="89">
        <v>889</v>
      </c>
      <c r="B885" s="86" t="s">
        <v>1425</v>
      </c>
      <c r="C885" s="86" t="s">
        <v>2255</v>
      </c>
      <c r="D885" s="99">
        <v>4.36</v>
      </c>
      <c r="E885" s="91">
        <v>85.75</v>
      </c>
      <c r="F885" s="92">
        <f t="shared" si="13"/>
        <v>373.87</v>
      </c>
    </row>
    <row r="886" s="83" customFormat="1" ht="15" spans="1:6">
      <c r="A886" s="89">
        <v>890</v>
      </c>
      <c r="B886" s="86" t="s">
        <v>1425</v>
      </c>
      <c r="C886" s="86" t="s">
        <v>2256</v>
      </c>
      <c r="D886" s="99">
        <v>3.64</v>
      </c>
      <c r="E886" s="91">
        <v>85.75</v>
      </c>
      <c r="F886" s="92">
        <f t="shared" si="13"/>
        <v>312.13</v>
      </c>
    </row>
    <row r="887" s="83" customFormat="1" ht="15" spans="1:6">
      <c r="A887" s="89">
        <v>891</v>
      </c>
      <c r="B887" s="86" t="s">
        <v>1425</v>
      </c>
      <c r="C887" s="86" t="s">
        <v>2257</v>
      </c>
      <c r="D887" s="99">
        <v>1.18</v>
      </c>
      <c r="E887" s="91">
        <v>85.75</v>
      </c>
      <c r="F887" s="92">
        <f t="shared" si="13"/>
        <v>101.19</v>
      </c>
    </row>
    <row r="888" s="83" customFormat="1" ht="15" spans="1:6">
      <c r="A888" s="89">
        <v>892</v>
      </c>
      <c r="B888" s="86" t="s">
        <v>1425</v>
      </c>
      <c r="C888" s="46" t="s">
        <v>2258</v>
      </c>
      <c r="D888" s="104">
        <v>4.88</v>
      </c>
      <c r="E888" s="91">
        <v>85.75</v>
      </c>
      <c r="F888" s="92">
        <f t="shared" si="13"/>
        <v>418.46</v>
      </c>
    </row>
    <row r="889" s="83" customFormat="1" ht="15" spans="1:6">
      <c r="A889" s="89">
        <v>893</v>
      </c>
      <c r="B889" s="86" t="s">
        <v>1425</v>
      </c>
      <c r="C889" s="86" t="s">
        <v>1977</v>
      </c>
      <c r="D889" s="99">
        <v>4.88</v>
      </c>
      <c r="E889" s="91">
        <v>85.75</v>
      </c>
      <c r="F889" s="92">
        <f t="shared" si="13"/>
        <v>418.46</v>
      </c>
    </row>
    <row r="890" s="83" customFormat="1" ht="15" spans="1:6">
      <c r="A890" s="89">
        <v>894</v>
      </c>
      <c r="B890" s="86" t="s">
        <v>1425</v>
      </c>
      <c r="C890" s="86" t="s">
        <v>2259</v>
      </c>
      <c r="D890" s="99">
        <v>4.66</v>
      </c>
      <c r="E890" s="91">
        <v>85.75</v>
      </c>
      <c r="F890" s="92">
        <f t="shared" si="13"/>
        <v>399.6</v>
      </c>
    </row>
    <row r="891" s="83" customFormat="1" ht="15" spans="1:6">
      <c r="A891" s="89">
        <v>895</v>
      </c>
      <c r="B891" s="86" t="s">
        <v>1425</v>
      </c>
      <c r="C891" s="86" t="s">
        <v>2260</v>
      </c>
      <c r="D891" s="99">
        <v>6.11</v>
      </c>
      <c r="E891" s="91">
        <v>85.75</v>
      </c>
      <c r="F891" s="92">
        <f t="shared" si="13"/>
        <v>523.93</v>
      </c>
    </row>
    <row r="892" s="83" customFormat="1" ht="15" spans="1:6">
      <c r="A892" s="89">
        <v>896</v>
      </c>
      <c r="B892" s="86" t="s">
        <v>1425</v>
      </c>
      <c r="C892" s="86" t="s">
        <v>2261</v>
      </c>
      <c r="D892" s="99">
        <v>4.69</v>
      </c>
      <c r="E892" s="91">
        <v>85.75</v>
      </c>
      <c r="F892" s="92">
        <f t="shared" si="13"/>
        <v>402.17</v>
      </c>
    </row>
    <row r="893" s="83" customFormat="1" ht="15" spans="1:6">
      <c r="A893" s="89">
        <v>897</v>
      </c>
      <c r="B893" s="86" t="s">
        <v>1425</v>
      </c>
      <c r="C893" s="86" t="s">
        <v>2262</v>
      </c>
      <c r="D893" s="99">
        <v>4.42</v>
      </c>
      <c r="E893" s="91">
        <v>85.75</v>
      </c>
      <c r="F893" s="92">
        <f t="shared" si="13"/>
        <v>379.02</v>
      </c>
    </row>
    <row r="894" s="83" customFormat="1" ht="15" spans="1:6">
      <c r="A894" s="89">
        <v>898</v>
      </c>
      <c r="B894" s="86" t="s">
        <v>1425</v>
      </c>
      <c r="C894" s="86" t="s">
        <v>2263</v>
      </c>
      <c r="D894" s="99">
        <v>4.04</v>
      </c>
      <c r="E894" s="91">
        <v>85.75</v>
      </c>
      <c r="F894" s="92">
        <f t="shared" si="13"/>
        <v>346.43</v>
      </c>
    </row>
    <row r="895" s="83" customFormat="1" ht="15" spans="1:6">
      <c r="A895" s="89">
        <v>899</v>
      </c>
      <c r="B895" s="86" t="s">
        <v>1425</v>
      </c>
      <c r="C895" s="86" t="s">
        <v>2264</v>
      </c>
      <c r="D895" s="99">
        <v>4.63</v>
      </c>
      <c r="E895" s="91">
        <v>85.75</v>
      </c>
      <c r="F895" s="92">
        <f t="shared" si="13"/>
        <v>397.02</v>
      </c>
    </row>
    <row r="896" s="83" customFormat="1" ht="15" spans="1:6">
      <c r="A896" s="89">
        <v>900</v>
      </c>
      <c r="B896" s="86" t="s">
        <v>1425</v>
      </c>
      <c r="C896" s="86" t="s">
        <v>2265</v>
      </c>
      <c r="D896" s="99">
        <v>5.94</v>
      </c>
      <c r="E896" s="91">
        <v>85.75</v>
      </c>
      <c r="F896" s="92">
        <f t="shared" si="13"/>
        <v>509.36</v>
      </c>
    </row>
    <row r="897" s="83" customFormat="1" ht="15" spans="1:6">
      <c r="A897" s="89">
        <v>901</v>
      </c>
      <c r="B897" s="86" t="s">
        <v>1425</v>
      </c>
      <c r="C897" s="86" t="s">
        <v>2266</v>
      </c>
      <c r="D897" s="99">
        <v>3.24</v>
      </c>
      <c r="E897" s="91">
        <v>85.75</v>
      </c>
      <c r="F897" s="92">
        <f t="shared" si="13"/>
        <v>277.83</v>
      </c>
    </row>
    <row r="898" s="83" customFormat="1" ht="15" spans="1:6">
      <c r="A898" s="89">
        <v>902</v>
      </c>
      <c r="B898" s="86" t="s">
        <v>1425</v>
      </c>
      <c r="C898" s="86" t="s">
        <v>2267</v>
      </c>
      <c r="D898" s="99">
        <v>0.63</v>
      </c>
      <c r="E898" s="91">
        <v>85.75</v>
      </c>
      <c r="F898" s="92">
        <f t="shared" si="13"/>
        <v>54.02</v>
      </c>
    </row>
    <row r="899" s="83" customFormat="1" spans="1:6">
      <c r="A899" s="105">
        <v>903</v>
      </c>
      <c r="B899" s="86" t="s">
        <v>1425</v>
      </c>
      <c r="C899" s="86" t="s">
        <v>2268</v>
      </c>
      <c r="D899" s="99">
        <v>1.21</v>
      </c>
      <c r="E899" s="91">
        <v>85.75</v>
      </c>
      <c r="F899" s="92">
        <f t="shared" si="13"/>
        <v>103.76</v>
      </c>
    </row>
    <row r="900" s="83" customFormat="1" ht="15" spans="1:6">
      <c r="A900" s="105" t="s">
        <v>86</v>
      </c>
      <c r="B900" s="106" t="s">
        <v>2269</v>
      </c>
      <c r="C900" s="107"/>
      <c r="D900" s="108">
        <f>SUM(D3:D899)</f>
        <v>4097.12</v>
      </c>
      <c r="E900" s="109"/>
      <c r="F900" s="92">
        <f>SUM(F3:F899)</f>
        <v>351329.24</v>
      </c>
    </row>
    <row r="901" s="83" customFormat="1" ht="18" customHeight="1" spans="1:6">
      <c r="A901" s="110" t="s">
        <v>158</v>
      </c>
      <c r="B901" s="110"/>
      <c r="C901" s="110"/>
      <c r="D901" s="110"/>
      <c r="E901" s="110"/>
      <c r="F901" s="110"/>
    </row>
  </sheetData>
  <mergeCells count="3">
    <mergeCell ref="A1:F1"/>
    <mergeCell ref="B900:C900"/>
    <mergeCell ref="A901:F9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东苏</vt:lpstr>
      <vt:lpstr>前朱</vt:lpstr>
      <vt:lpstr>南李</vt:lpstr>
      <vt:lpstr>唐义</vt:lpstr>
      <vt:lpstr>水沿</vt:lpstr>
      <vt:lpstr>东小</vt:lpstr>
      <vt:lpstr>宗杨</vt:lpstr>
      <vt:lpstr>朝鲜</vt:lpstr>
      <vt:lpstr>西河南</vt:lpstr>
      <vt:lpstr>东大</vt:lpstr>
      <vt:lpstr>后朱</vt:lpstr>
      <vt:lpstr>汇总</vt:lpstr>
      <vt:lpstr>南丁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杨华</cp:lastModifiedBy>
  <dcterms:created xsi:type="dcterms:W3CDTF">2025-03-04T01:18:00Z</dcterms:created>
  <dcterms:modified xsi:type="dcterms:W3CDTF">2026-06-10T02:22:02Z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D2B7AB6E30A14B69A6FC6329F19A5DF6_13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