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<sst xmlns="http://schemas.openxmlformats.org/spreadsheetml/2006/main" count="196" uniqueCount="128">
  <si>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</si>
  <si>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</si>
  <si>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</si>
  <si>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</si>
  <si>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</si>
  <si>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</si>
  <si>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</si>
  <si>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</si>
  <si>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</si>
  <si>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</si>
  <si>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</si>
  <si>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</si>
  <si>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</si>
  <si>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</si>
  <si>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</si>
  <si>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</si>
  <si>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</si>
  <si>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</si>
  <si>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</si>
  <si>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</si>
  <si>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民兵事业费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</si>
  <si>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</si>
  <si>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</si>
  <si>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</si>
  <si>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</si>
  <si>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</si>
  <si>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</si>
  <si>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</si>
  <si>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</si>
  <si>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</si>
  <si>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</si>
  <si>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</si>
  <si>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</si>
  <si>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</si>
  <si>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29.104324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</si>
  <si>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</si>
  <si>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</si>
  <si>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</si>
  <si>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</si>
  <si>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</si>
  <si>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</si>
  <si>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</si>
  <si>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</si>
  <si>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</si>
  <si>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、开展年度民兵整租对新区</t>
    </r>
    <r>
      <rPr>
        <sz val="11"/>
        <color rgb="FF000000"/>
        <rFont val="Calibri"/>
        <charset val="134"/>
      </rPr>
      <t>451</t>
    </r>
    <r>
      <rPr>
        <sz val="11"/>
        <color rgb="FF000000"/>
        <rFont val="宋体"/>
        <charset val="134"/>
      </rPr>
      <t>个民兵进行训练</t>
    </r>
    <r>
      <rPr>
        <sz val="11"/>
        <color rgb="FF000000"/>
        <rFont val="Arial"/>
        <charset val="134"/>
      </rPr>
      <t xml:space="preserve">				</t>
    </r>
  </si>
  <si>
    <r>
      <rPr>
        <sz val="11"/>
        <color rgb="FF000000"/>
        <rFont val="宋体"/>
        <charset val="134"/>
      </rPr>
      <t>已完成开展年度民兵整租对新区</t>
    </r>
    <r>
      <rPr>
        <sz val="11"/>
        <color rgb="FF000000"/>
        <rFont val="Calibri"/>
        <charset val="134"/>
      </rPr>
      <t>451</t>
    </r>
    <r>
      <rPr>
        <sz val="11"/>
        <color rgb="FF000000"/>
        <rFont val="宋体"/>
        <charset val="134"/>
      </rPr>
      <t>个民兵进行训练</t>
    </r>
    <r>
      <rPr>
        <sz val="11"/>
        <color rgb="FF000000"/>
        <rFont val="Calibri"/>
        <charset val="134"/>
      </rPr>
      <t xml:space="preserve">   </t>
    </r>
  </si>
  <si>
    <t>目标1</t>
  </si>
  <si>
    <t>d8485eed-2a1d-45b3-8c7b-b57eaab171f1</t>
  </si>
  <si>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、保障民兵整组信息网络和各项民兵整组工作开展</t>
    </r>
  </si>
  <si>
    <t>有效保障民兵整组信息网络和各项民兵整组工作开展</t>
  </si>
  <si>
    <t>目标2</t>
  </si>
  <si>
    <t>155f92e6-65e7-49fb-8989-de4e985449fd</t>
  </si>
  <si>
    <t>四、年度绩效
指标完成情况</t>
  </si>
  <si>
    <t>预期指标值</t>
  </si>
  <si>
    <t>产出指标</t>
  </si>
  <si>
    <t>数量指标</t>
  </si>
  <si>
    <t>组织民兵组织训练数量</t>
  </si>
  <si>
    <t>≥</t>
  </si>
  <si>
    <t>人</t>
  </si>
  <si>
    <r>
      <rPr>
        <sz val="11"/>
        <color rgb="FF000000"/>
        <rFont val="Calibri"/>
        <charset val="134"/>
      </rPr>
      <t>451</t>
    </r>
    <r>
      <rPr>
        <sz val="11"/>
        <color rgb="FF000000"/>
        <rFont val="宋体"/>
        <charset val="134"/>
      </rPr>
      <t>人</t>
    </r>
  </si>
  <si>
    <t>完成</t>
  </si>
  <si>
    <t>8beaf47f-2bf0-44f6-8aa6-bc96d0b8cc88</t>
  </si>
  <si>
    <t>1</t>
  </si>
  <si>
    <t>11</t>
  </si>
  <si>
    <t>目标计划值，历史数据</t>
  </si>
  <si>
    <t>开展业务培训及民兵组织拉动</t>
  </si>
  <si>
    <t>开展征兵业务培训、民兵组织拉动</t>
  </si>
  <si>
    <t>次</t>
  </si>
  <si>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次</t>
    </r>
  </si>
  <si>
    <t>72c0e849-766b-4639-bb0e-c4449f45726d</t>
  </si>
  <si>
    <t>目标计划值</t>
  </si>
  <si>
    <t>质量指标</t>
  </si>
  <si>
    <t>开展民兵教育训练</t>
  </si>
  <si>
    <t>开展民兵教育训练，有效减少退兵率</t>
  </si>
  <si>
    <t>文字描述</t>
  </si>
  <si>
    <t>有效</t>
  </si>
  <si>
    <t>a3a01f29-436f-4c07-9a52-8779fe981af1</t>
  </si>
  <si>
    <t>12</t>
  </si>
  <si>
    <t>时效指标</t>
  </si>
  <si>
    <t>训练补助资金到位及时率</t>
  </si>
  <si>
    <t>=</t>
  </si>
  <si>
    <t>%</t>
  </si>
  <si>
    <t>70a2a1c4-476b-4cf9-8949-71f9f7c67e42</t>
  </si>
  <si>
    <t>13</t>
  </si>
  <si>
    <t>目标计划值，</t>
  </si>
  <si>
    <t>成本指标</t>
  </si>
  <si>
    <t>新区民兵训练保障经费金额</t>
  </si>
  <si>
    <t>新区民兵训练保障经费</t>
  </si>
  <si>
    <t>≤</t>
  </si>
  <si>
    <r>
      <rPr>
        <sz val="11"/>
        <color rgb="FF000000"/>
        <rFont val="Calibri"/>
        <charset val="134"/>
      </rPr>
      <t>29.10</t>
    </r>
    <r>
      <rPr>
        <sz val="11"/>
        <color rgb="FF000000"/>
        <rFont val="宋体"/>
        <charset val="134"/>
      </rPr>
      <t>万元</t>
    </r>
  </si>
  <si>
    <t>f9b9082a-3068-4d70-8bdb-b3677abb7b8b</t>
  </si>
  <si>
    <t>14</t>
  </si>
  <si>
    <t>效益指标</t>
  </si>
  <si>
    <t>经济效益指标</t>
  </si>
  <si>
    <t>做好地方国防建设</t>
  </si>
  <si>
    <t>做好征兵、预备役、民兵事业，有效做好地方国防建设</t>
  </si>
  <si>
    <t>有效做好地方国防建设</t>
  </si>
  <si>
    <t>5ab8f9f4-fc59-436b-80e0-81a6dd7ff7d0</t>
  </si>
  <si>
    <t>2</t>
  </si>
  <si>
    <t>21</t>
  </si>
  <si>
    <t>社会效益指标</t>
  </si>
  <si>
    <t>政策宣传普及率</t>
  </si>
  <si>
    <t>能够长期较好的开展征兵工作、民兵整租工作宣传，推动政策落实</t>
  </si>
  <si>
    <t>e229eb6d-5256-444d-b664-d60c28780649</t>
  </si>
  <si>
    <t>22</t>
  </si>
  <si>
    <t>可持续影响指标</t>
  </si>
  <si>
    <t>落实拥军优属拥政爱民政策</t>
  </si>
  <si>
    <t>落实</t>
  </si>
  <si>
    <t>03c97d83-0b99-4e9b-9e3e-d48e1ee664d1</t>
  </si>
  <si>
    <t>24</t>
  </si>
  <si>
    <t>生态效益指标</t>
  </si>
  <si>
    <t>武装部民兵整组等经费保障覆盖率</t>
  </si>
  <si>
    <t>cbd7d112-32f1-41a5-8ad4-2766f67d5c58</t>
  </si>
  <si>
    <t>23</t>
  </si>
  <si>
    <t>满意度指标</t>
  </si>
  <si>
    <t>服务对象满意度指标</t>
  </si>
  <si>
    <t>预备役、民兵满意度</t>
  </si>
  <si>
    <t>预备役、民兵满意数量占总数的比例</t>
  </si>
  <si>
    <t>f6859d71-85ec-4e5a-8b0b-7dbf3ae477af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</si>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</sst>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6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workbookViewId="0">
      <pane ySplit="2" topLeftCell="A4" activePane="bottomLeft" state="frozen"/>
      <selection/>
      <selection pane="bottomLeft" activeCell="L18" sqref="L1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8.87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>
        <v>29.104324</v>
      </c>
      <c r="D5" s="1" t="s">
        <v>33</v>
      </c>
      <c r="E5" s="7" t="s">
        <v>34</v>
      </c>
      <c r="G5" s="1" t="s">
        <v>35</v>
      </c>
      <c r="I5" s="7" t="s">
        <v>34</v>
      </c>
      <c r="K5" s="19" t="s">
        <v>36</v>
      </c>
    </row>
    <row r="6" customHeight="1" spans="2:11">
      <c r="B6" s="1" t="s">
        <v>37</v>
      </c>
      <c r="C6" s="7">
        <v>29.104324</v>
      </c>
      <c r="D6" s="1" t="s">
        <v>37</v>
      </c>
      <c r="E6" s="7">
        <v>29.104324</v>
      </c>
      <c r="G6" s="1" t="s">
        <v>37</v>
      </c>
      <c r="I6" s="7">
        <v>29.104324</v>
      </c>
      <c r="K6" s="20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20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9" t="s">
        <v>44</v>
      </c>
      <c r="F9" s="10" t="s">
        <v>45</v>
      </c>
      <c r="K9" s="21">
        <f>C24</f>
        <v>96</v>
      </c>
      <c r="O9" s="2" t="s">
        <v>46</v>
      </c>
      <c r="P9" s="2" t="s">
        <v>47</v>
      </c>
    </row>
    <row r="10" customHeight="1" spans="2:16">
      <c r="B10" s="9" t="s">
        <v>48</v>
      </c>
      <c r="F10" s="10" t="s">
        <v>49</v>
      </c>
      <c r="K10" s="21">
        <f>C24</f>
        <v>96</v>
      </c>
      <c r="O10" s="2" t="s">
        <v>50</v>
      </c>
      <c r="P10" s="2" t="s">
        <v>51</v>
      </c>
    </row>
    <row r="11" customHeight="1" spans="1:12">
      <c r="A11" s="8" t="s">
        <v>52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53</v>
      </c>
      <c r="H11" s="6"/>
      <c r="I11" s="6"/>
      <c r="J11" s="8" t="s">
        <v>10</v>
      </c>
      <c r="K11" s="8" t="s">
        <v>11</v>
      </c>
      <c r="L11" s="8" t="s">
        <v>12</v>
      </c>
    </row>
    <row r="12" customHeight="1" spans="1:12">
      <c r="A12" s="6"/>
      <c r="B12" s="6"/>
      <c r="C12" s="6"/>
      <c r="D12" s="6"/>
      <c r="E12" s="6"/>
      <c r="F12" s="6"/>
      <c r="G12" s="8" t="s">
        <v>7</v>
      </c>
      <c r="H12" s="8" t="s">
        <v>8</v>
      </c>
      <c r="I12" s="8" t="s">
        <v>9</v>
      </c>
      <c r="J12" s="6"/>
      <c r="K12" s="6"/>
      <c r="L12" s="6"/>
    </row>
    <row r="13" customHeight="1" spans="2:17">
      <c r="B13" s="8" t="s">
        <v>54</v>
      </c>
      <c r="C13" s="11" t="s">
        <v>55</v>
      </c>
      <c r="D13" s="11" t="s">
        <v>56</v>
      </c>
      <c r="E13" s="11" t="s">
        <v>56</v>
      </c>
      <c r="F13" s="12">
        <v>10</v>
      </c>
      <c r="G13" s="11" t="s">
        <v>57</v>
      </c>
      <c r="H13" s="11">
        <v>451</v>
      </c>
      <c r="I13" s="11" t="s">
        <v>58</v>
      </c>
      <c r="J13" s="22" t="s">
        <v>59</v>
      </c>
      <c r="K13" s="23" t="s">
        <v>60</v>
      </c>
      <c r="L13" s="24">
        <v>10</v>
      </c>
      <c r="M13" s="2"/>
      <c r="N13" s="2" t="s">
        <v>61</v>
      </c>
      <c r="O13" s="2" t="s">
        <v>62</v>
      </c>
      <c r="P13" s="2" t="s">
        <v>63</v>
      </c>
      <c r="Q13" s="2" t="s">
        <v>64</v>
      </c>
    </row>
    <row r="14" customHeight="1" spans="2:17">
      <c r="B14" s="8" t="s">
        <v>54</v>
      </c>
      <c r="C14" s="11" t="s">
        <v>55</v>
      </c>
      <c r="D14" s="11" t="s">
        <v>65</v>
      </c>
      <c r="E14" s="11" t="s">
        <v>66</v>
      </c>
      <c r="F14" s="12">
        <v>10</v>
      </c>
      <c r="G14" s="11" t="s">
        <v>57</v>
      </c>
      <c r="H14" s="11">
        <v>2</v>
      </c>
      <c r="I14" s="11" t="s">
        <v>67</v>
      </c>
      <c r="J14" s="22" t="s">
        <v>68</v>
      </c>
      <c r="K14" s="23" t="s">
        <v>60</v>
      </c>
      <c r="L14" s="24">
        <v>10</v>
      </c>
      <c r="M14" s="2"/>
      <c r="N14" s="2" t="s">
        <v>69</v>
      </c>
      <c r="O14" s="2" t="s">
        <v>62</v>
      </c>
      <c r="P14" s="2" t="s">
        <v>63</v>
      </c>
      <c r="Q14" s="2" t="s">
        <v>70</v>
      </c>
    </row>
    <row r="15" customHeight="1" spans="2:17">
      <c r="B15" s="8" t="s">
        <v>54</v>
      </c>
      <c r="C15" s="11" t="s">
        <v>71</v>
      </c>
      <c r="D15" s="11" t="s">
        <v>72</v>
      </c>
      <c r="E15" s="13" t="s">
        <v>73</v>
      </c>
      <c r="F15" s="12">
        <v>10</v>
      </c>
      <c r="G15" s="11" t="s">
        <v>74</v>
      </c>
      <c r="H15" s="11"/>
      <c r="I15" s="13" t="s">
        <v>75</v>
      </c>
      <c r="J15" s="25" t="s">
        <v>73</v>
      </c>
      <c r="K15" s="23" t="s">
        <v>60</v>
      </c>
      <c r="L15" s="24">
        <v>10</v>
      </c>
      <c r="M15" s="2"/>
      <c r="N15" s="2" t="s">
        <v>76</v>
      </c>
      <c r="O15" s="2" t="s">
        <v>62</v>
      </c>
      <c r="P15" s="2" t="s">
        <v>77</v>
      </c>
      <c r="Q15" s="2" t="s">
        <v>70</v>
      </c>
    </row>
    <row r="16" customHeight="1" spans="2:17">
      <c r="B16" s="8" t="s">
        <v>54</v>
      </c>
      <c r="C16" s="11" t="s">
        <v>78</v>
      </c>
      <c r="D16" s="11" t="s">
        <v>79</v>
      </c>
      <c r="E16" s="11" t="s">
        <v>79</v>
      </c>
      <c r="F16" s="12">
        <v>10</v>
      </c>
      <c r="G16" s="11" t="s">
        <v>80</v>
      </c>
      <c r="H16" s="11">
        <v>100</v>
      </c>
      <c r="I16" s="11" t="s">
        <v>81</v>
      </c>
      <c r="J16" s="17">
        <v>100</v>
      </c>
      <c r="K16" s="23" t="s">
        <v>60</v>
      </c>
      <c r="L16" s="24">
        <v>10</v>
      </c>
      <c r="M16" s="2"/>
      <c r="N16" s="2" t="s">
        <v>82</v>
      </c>
      <c r="O16" s="2" t="s">
        <v>62</v>
      </c>
      <c r="P16" s="2" t="s">
        <v>83</v>
      </c>
      <c r="Q16" s="2" t="s">
        <v>84</v>
      </c>
    </row>
    <row r="17" customHeight="1" spans="2:17">
      <c r="B17" s="8" t="s">
        <v>54</v>
      </c>
      <c r="C17" s="11" t="s">
        <v>85</v>
      </c>
      <c r="D17" s="11" t="s">
        <v>86</v>
      </c>
      <c r="E17" s="11" t="s">
        <v>87</v>
      </c>
      <c r="F17" s="12">
        <v>10</v>
      </c>
      <c r="G17" s="11" t="s">
        <v>88</v>
      </c>
      <c r="H17" s="11">
        <v>30</v>
      </c>
      <c r="I17" s="11" t="s">
        <v>26</v>
      </c>
      <c r="J17" s="22" t="s">
        <v>89</v>
      </c>
      <c r="K17" s="23" t="s">
        <v>60</v>
      </c>
      <c r="L17" s="24">
        <v>10</v>
      </c>
      <c r="M17" s="2"/>
      <c r="N17" s="2" t="s">
        <v>90</v>
      </c>
      <c r="O17" s="2" t="s">
        <v>62</v>
      </c>
      <c r="P17" s="2" t="s">
        <v>91</v>
      </c>
      <c r="Q17" s="2" t="s">
        <v>70</v>
      </c>
    </row>
    <row r="18" customHeight="1" spans="2:17">
      <c r="B18" s="8" t="s">
        <v>92</v>
      </c>
      <c r="C18" s="11" t="s">
        <v>93</v>
      </c>
      <c r="D18" s="11" t="s">
        <v>94</v>
      </c>
      <c r="E18" s="11" t="s">
        <v>95</v>
      </c>
      <c r="F18" s="12">
        <v>7.5</v>
      </c>
      <c r="G18" s="11" t="s">
        <v>74</v>
      </c>
      <c r="H18" s="11"/>
      <c r="I18" s="13" t="s">
        <v>75</v>
      </c>
      <c r="J18" s="25" t="s">
        <v>96</v>
      </c>
      <c r="K18" s="23" t="s">
        <v>60</v>
      </c>
      <c r="L18" s="24">
        <v>5.5</v>
      </c>
      <c r="M18" s="2"/>
      <c r="N18" s="2" t="s">
        <v>97</v>
      </c>
      <c r="O18" s="2" t="s">
        <v>98</v>
      </c>
      <c r="P18" s="2" t="s">
        <v>99</v>
      </c>
      <c r="Q18" s="2" t="s">
        <v>70</v>
      </c>
    </row>
    <row r="19" customHeight="1" spans="2:17">
      <c r="B19" s="8" t="s">
        <v>92</v>
      </c>
      <c r="C19" s="11" t="s">
        <v>100</v>
      </c>
      <c r="D19" s="13" t="s">
        <v>101</v>
      </c>
      <c r="E19" s="11" t="s">
        <v>102</v>
      </c>
      <c r="F19" s="12">
        <v>7.5</v>
      </c>
      <c r="G19" s="11" t="s">
        <v>57</v>
      </c>
      <c r="H19" s="11">
        <v>90</v>
      </c>
      <c r="I19" s="11" t="s">
        <v>81</v>
      </c>
      <c r="J19" s="17">
        <v>90</v>
      </c>
      <c r="K19" s="23" t="s">
        <v>60</v>
      </c>
      <c r="L19" s="24">
        <v>7.5</v>
      </c>
      <c r="M19" s="2"/>
      <c r="N19" s="2" t="s">
        <v>103</v>
      </c>
      <c r="O19" s="2" t="s">
        <v>98</v>
      </c>
      <c r="P19" s="2" t="s">
        <v>104</v>
      </c>
      <c r="Q19" s="2" t="s">
        <v>70</v>
      </c>
    </row>
    <row r="20" customHeight="1" spans="2:17">
      <c r="B20" s="8" t="s">
        <v>92</v>
      </c>
      <c r="C20" s="11" t="s">
        <v>105</v>
      </c>
      <c r="D20" s="13" t="s">
        <v>106</v>
      </c>
      <c r="E20" s="11" t="s">
        <v>106</v>
      </c>
      <c r="F20" s="12">
        <v>7.5</v>
      </c>
      <c r="G20" s="11" t="s">
        <v>74</v>
      </c>
      <c r="H20" s="11"/>
      <c r="I20" s="11" t="s">
        <v>107</v>
      </c>
      <c r="J20" s="25" t="s">
        <v>106</v>
      </c>
      <c r="K20" s="23" t="s">
        <v>60</v>
      </c>
      <c r="L20" s="24">
        <v>7.5</v>
      </c>
      <c r="M20" s="2"/>
      <c r="N20" s="2" t="s">
        <v>108</v>
      </c>
      <c r="O20" s="2" t="s">
        <v>98</v>
      </c>
      <c r="P20" s="2" t="s">
        <v>109</v>
      </c>
      <c r="Q20" s="2" t="s">
        <v>70</v>
      </c>
    </row>
    <row r="21" customHeight="1" spans="2:17">
      <c r="B21" s="8" t="s">
        <v>92</v>
      </c>
      <c r="C21" s="11" t="s">
        <v>110</v>
      </c>
      <c r="D21" s="11" t="s">
        <v>111</v>
      </c>
      <c r="E21" s="11" t="s">
        <v>111</v>
      </c>
      <c r="F21" s="12">
        <v>7.5</v>
      </c>
      <c r="G21" s="11" t="s">
        <v>80</v>
      </c>
      <c r="H21" s="11">
        <v>100</v>
      </c>
      <c r="I21" s="11" t="s">
        <v>81</v>
      </c>
      <c r="J21" s="17">
        <v>100</v>
      </c>
      <c r="K21" s="23" t="s">
        <v>60</v>
      </c>
      <c r="L21" s="24">
        <v>5.5</v>
      </c>
      <c r="M21" s="2"/>
      <c r="N21" s="2" t="s">
        <v>112</v>
      </c>
      <c r="O21" s="2" t="s">
        <v>98</v>
      </c>
      <c r="P21" s="2" t="s">
        <v>113</v>
      </c>
      <c r="Q21" s="2" t="s">
        <v>70</v>
      </c>
    </row>
    <row r="22" customHeight="1" spans="2:17">
      <c r="B22" s="8" t="s">
        <v>114</v>
      </c>
      <c r="C22" s="11" t="s">
        <v>115</v>
      </c>
      <c r="D22" s="11" t="s">
        <v>116</v>
      </c>
      <c r="E22" s="11" t="s">
        <v>117</v>
      </c>
      <c r="F22" s="12">
        <v>10</v>
      </c>
      <c r="G22" s="11" t="s">
        <v>57</v>
      </c>
      <c r="H22" s="11">
        <v>90</v>
      </c>
      <c r="I22" s="11" t="s">
        <v>81</v>
      </c>
      <c r="J22" s="17">
        <v>90</v>
      </c>
      <c r="K22" s="23" t="s">
        <v>60</v>
      </c>
      <c r="L22" s="24">
        <v>10</v>
      </c>
      <c r="M22" s="2"/>
      <c r="N22" s="2" t="s">
        <v>118</v>
      </c>
      <c r="O22" s="2" t="s">
        <v>119</v>
      </c>
      <c r="P22" s="2" t="s">
        <v>120</v>
      </c>
      <c r="Q22" s="2" t="s">
        <v>70</v>
      </c>
    </row>
    <row r="23" customHeight="1" spans="2:12">
      <c r="B23" s="8" t="s">
        <v>121</v>
      </c>
      <c r="C23" s="11" t="s">
        <v>121</v>
      </c>
      <c r="D23" s="11"/>
      <c r="E23" s="11"/>
      <c r="F23" s="11">
        <v>10</v>
      </c>
      <c r="G23" s="11"/>
      <c r="H23" s="11"/>
      <c r="I23" s="11"/>
      <c r="J23" s="11"/>
      <c r="K23" s="11"/>
      <c r="L23" s="26">
        <v>10</v>
      </c>
    </row>
    <row r="24" customHeight="1" spans="2:11">
      <c r="B24" s="8" t="s">
        <v>122</v>
      </c>
      <c r="C24" s="14">
        <f>SUM(L13:L23)</f>
        <v>96</v>
      </c>
      <c r="D24" s="11"/>
      <c r="E24" s="11"/>
      <c r="F24" s="11"/>
      <c r="G24" s="11"/>
      <c r="H24" s="11"/>
      <c r="I24" s="11"/>
      <c r="J24" s="11"/>
      <c r="K24" s="11"/>
    </row>
    <row r="25" customHeight="1" spans="1:11">
      <c r="A25" s="8" t="s">
        <v>123</v>
      </c>
      <c r="B25" s="15"/>
      <c r="K25" s="20"/>
    </row>
    <row r="26" customHeight="1" spans="11:11">
      <c r="K26" s="20"/>
    </row>
    <row r="27" customHeight="1" spans="1:11">
      <c r="A27" s="8" t="s">
        <v>124</v>
      </c>
      <c r="B27" s="16"/>
      <c r="E27" s="8" t="s">
        <v>125</v>
      </c>
      <c r="F27" s="17"/>
      <c r="K27" s="20"/>
    </row>
    <row r="28" ht="52.5" customHeight="1" spans="1:11">
      <c r="A28" s="8" t="s">
        <v>126</v>
      </c>
      <c r="B28" s="18" t="s">
        <v>127</v>
      </c>
      <c r="K28" s="20"/>
    </row>
    <row r="29" ht="52.5" customHeight="1" spans="11:11">
      <c r="K29" s="20"/>
    </row>
    <row r="30" ht="52.5" customHeight="1" spans="11:11">
      <c r="K30" s="20"/>
    </row>
    <row r="31" ht="52.5" customHeight="1" spans="11:11">
      <c r="K31" s="20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4:M24"/>
    <mergeCell ref="B27:D27"/>
    <mergeCell ref="F27:M27"/>
    <mergeCell ref="A4:A7"/>
    <mergeCell ref="A8:A10"/>
    <mergeCell ref="A11:A24"/>
    <mergeCell ref="A25:A26"/>
    <mergeCell ref="A28:A31"/>
    <mergeCell ref="B11:B12"/>
    <mergeCell ref="B13:B17"/>
    <mergeCell ref="B18:B21"/>
    <mergeCell ref="C11:C12"/>
    <mergeCell ref="D11:D12"/>
    <mergeCell ref="E11:E12"/>
    <mergeCell ref="F11:F12"/>
    <mergeCell ref="J11:J12"/>
    <mergeCell ref="K11:K12"/>
    <mergeCell ref="L11:L12"/>
    <mergeCell ref="K5:M7"/>
    <mergeCell ref="B25:L26"/>
    <mergeCell ref="B28:M31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2025-04-27T02:21:00Z</dcterms:created>
  <dcterms:modified xsi:type="dcterms:W3CDTF">2025-05-12T04:39:56Z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0456AF42325342A8A11B14E1E4405DCA_12</vt:lpwstr>
  </property>
  <property fmtid="{D5CDD505-2E9C-101B-9397-08002B2CF9AE}" pid="3" name="KSOProductBuildVer">
    <vt:lpwstr>2052-12.1.0.18608</vt:lpwstr>
  </property>
</Properties>
</file>