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237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<sst xmlns="http://schemas.openxmlformats.org/spreadsheetml/2006/main" count="189" uniqueCount="120">
  <si>
    <t>2024年度预算项目绩效自评表</t>
  </si>
  <si>
    <t>栏次</t>
  </si>
  <si>
    <t>一级指标</t>
  </si>
  <si>
    <t>二级指标</t>
  </si>
  <si>
    <t>三级指标</t>
  </si>
  <si>
    <t>指标说明</t>
  </si>
  <si>
    <t>指标分值</t>
  </si>
  <si>
    <t>符号</t>
  </si>
  <si>
    <t>值</t>
  </si>
  <si>
    <t>单位(文字描述)</t>
  </si>
  <si>
    <t>单项指标实际完成值</t>
  </si>
  <si>
    <t>单项指标完成情况</t>
  </si>
  <si>
    <t>自评得分</t>
  </si>
  <si>
    <t>绩效系统绩效指标表主键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</si>
  <si>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</si>
  <si>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</si>
  <si>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</si>
  <si>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</si>
  <si>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</si>
  <si>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</si>
  <si>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r>
      <t>2023</t>
    </r>
    <r>
      <rPr>
        <sz val="11"/>
        <color rgb="FF000000"/>
        <rFont val="宋体"/>
        <charset val="134"/>
      </rPr>
      <t>年中央土地指标跨省域调剂收入安排的支出预算</t>
    </r>
  </si>
  <si>
    <t>项目级次</t>
  </si>
  <si>
    <t>本级</t>
  </si>
  <si>
    <t>实施主管单位</t>
  </si>
  <si>
    <t>314001 - 秦皇岛北戴河新区社会发展局本级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</si>
  <si>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</si>
  <si>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</si>
  <si>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</si>
  <si>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</si>
  <si>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</si>
  <si>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</si>
  <si>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</si>
  <si>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</si>
  <si>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50.000000</t>
  </si>
  <si>
    <t>到位数</t>
  </si>
  <si>
    <t>执行数</t>
  </si>
  <si>
    <t>100.00</t>
  </si>
  <si>
    <t>其中:财政资金</t>
  </si>
  <si>
    <t>0</t>
  </si>
  <si>
    <t>其他</t>
  </si>
  <si>
    <t>三、目标完成情况</t>
  </si>
  <si>
    <t>年度预期目标</t>
  </si>
  <si>
    <t>具体完成情况</t>
  </si>
  <si>
    <t>总体完成率(%)</t>
  </si>
  <si>
    <t>完成上级下达的厕所革命任务</t>
  </si>
  <si>
    <r>
      <t>深入推进厕所革命，改造户厕</t>
    </r>
    <r>
      <rPr>
        <sz val="11"/>
        <color rgb="FF000000"/>
        <rFont val="Calibri"/>
        <charset val="134"/>
      </rPr>
      <t>2000</t>
    </r>
    <r>
      <rPr>
        <sz val="11"/>
        <color rgb="FF000000"/>
        <rFont val="宋体"/>
        <charset val="134"/>
      </rPr>
      <t>座、公厕</t>
    </r>
    <r>
      <rPr>
        <sz val="11"/>
        <color rgb="FF000000"/>
        <rFont val="Calibri"/>
        <charset val="134"/>
      </rPr>
      <t>5</t>
    </r>
    <r>
      <rPr>
        <sz val="11"/>
        <color rgb="FF000000"/>
        <rFont val="宋体"/>
        <charset val="134"/>
      </rPr>
      <t>座。</t>
    </r>
  </si>
  <si>
    <t>目标1</t>
  </si>
  <si>
    <t>e03a6bd6-d401-4d23-abdf-49b70bc94fa7</t>
  </si>
  <si>
    <t>厕所后续管护能力显著提升</t>
  </si>
  <si>
    <t>厕所后续管护能力显著提升。</t>
  </si>
  <si>
    <t>目标2</t>
  </si>
  <si>
    <t>ca3429a8-ae59-484a-8faf-06aded5ede29</t>
  </si>
  <si>
    <t>四、年度绩效
指标完成情况</t>
  </si>
  <si>
    <t>预期指标值</t>
  </si>
  <si>
    <t>产出指标</t>
  </si>
  <si>
    <t>数量指标</t>
  </si>
  <si>
    <t>2024年省级改厕任务</t>
  </si>
  <si>
    <t>≥</t>
  </si>
  <si>
    <t>座</t>
  </si>
  <si>
    <r>
      <t>2000</t>
    </r>
    <r>
      <rPr>
        <sz val="11"/>
        <color rgb="FF000000"/>
        <rFont val="宋体"/>
        <charset val="134"/>
      </rPr>
      <t>座</t>
    </r>
  </si>
  <si>
    <t>完成</t>
  </si>
  <si>
    <t>19922c17-28b4-46a4-8015-751c0e214f24</t>
  </si>
  <si>
    <t>1</t>
  </si>
  <si>
    <t>11</t>
  </si>
  <si>
    <t>目标计划值</t>
  </si>
  <si>
    <t>成本指标</t>
  </si>
  <si>
    <t>厕所建设补贴额</t>
  </si>
  <si>
    <t>=</t>
  </si>
  <si>
    <r>
      <t>50</t>
    </r>
    <r>
      <rPr>
        <sz val="11"/>
        <color rgb="FF000000"/>
        <rFont val="宋体"/>
        <charset val="134"/>
      </rPr>
      <t>万元</t>
    </r>
  </si>
  <si>
    <t>fbf995e4-a37f-4372-ac0d-546777d12688</t>
  </si>
  <si>
    <t>14</t>
  </si>
  <si>
    <t>时效指标</t>
  </si>
  <si>
    <t>项目完工率</t>
  </si>
  <si>
    <t>项目按计划完工率</t>
  </si>
  <si>
    <t>%</t>
  </si>
  <si>
    <t>43747869-a311-4ae1-918f-16dfa4e1c123</t>
  </si>
  <si>
    <t>13</t>
  </si>
  <si>
    <t>质量指标</t>
  </si>
  <si>
    <t>厕所建设质量达标率</t>
  </si>
  <si>
    <t>3f1fe98b-f81f-466e-9e97-ab05e56440ed</t>
  </si>
  <si>
    <t>12</t>
  </si>
  <si>
    <t>效益指标</t>
  </si>
  <si>
    <t>社会效益指标</t>
  </si>
  <si>
    <t>提高居民生活水平</t>
  </si>
  <si>
    <t>提高辖区居民生活水平</t>
  </si>
  <si>
    <t>文字描述</t>
  </si>
  <si>
    <t>显著</t>
  </si>
  <si>
    <t>显著提高居民生活水平</t>
  </si>
  <si>
    <t>137c0dc7-15d8-4e88-b57d-4b8e42ce86f3</t>
  </si>
  <si>
    <t>2</t>
  </si>
  <si>
    <t>22</t>
  </si>
  <si>
    <t>生态效益指标</t>
  </si>
  <si>
    <t>解决水污染问题</t>
  </si>
  <si>
    <t>显著解决水污染问题</t>
  </si>
  <si>
    <t>7571745e-6ab1-4a76-bb28-2c078960c562</t>
  </si>
  <si>
    <t>23</t>
  </si>
  <si>
    <t>经济效益指标</t>
  </si>
  <si>
    <t>提高村内经济水平</t>
  </si>
  <si>
    <t>一定程度上提高村内经济水平</t>
  </si>
  <si>
    <t>2f00d7f1-0dea-46c2-bf10-f8007b00220d</t>
  </si>
  <si>
    <t>21</t>
  </si>
  <si>
    <t>可持续影响指标</t>
  </si>
  <si>
    <t>厕所革命对生态环境的可持续影响</t>
  </si>
  <si>
    <t>可持续影响</t>
  </si>
  <si>
    <t>厕所革命对生态环境有较好的可持续影响</t>
  </si>
  <si>
    <t>4bd04053-9690-4dcf-a1e9-7480f39b319a</t>
  </si>
  <si>
    <t>24</t>
  </si>
  <si>
    <t>满意度指标</t>
  </si>
  <si>
    <t>服务对象满意度指标</t>
  </si>
  <si>
    <t>受益群众满意度</t>
  </si>
  <si>
    <t>1d313375-66fd-4a42-80d0-8d4b06310c55</t>
  </si>
  <si>
    <t>3</t>
  </si>
  <si>
    <t>31</t>
  </si>
  <si>
    <t>预算执行率</t>
  </si>
  <si>
    <t>自评总分</t>
  </si>
  <si>
    <t>五、存在问题
原因及整改措施</t>
  </si>
  <si>
    <t>填报人:</t>
  </si>
  <si>
    <t>联系电话:</t>
  </si>
  <si>
    <t>说明:</t>
  </si>
  <si>
    <t>1.自评总分由各单项指标的自评得分合计而成，满分为100分。
2.实际完成值，即填写某项指标截止预算年度末的完成情况，可量化的实际完成值，应填写具体数值和单位；单项指标完成情况，根据下拉菜单选择“完成”或“未完成”。
3.当年预算未执行，年终预算调减为0或财政收回全部资金的项目，以及当年重复申报或细化为其他项目的，预算数填0，到位数、执行数、指标完成情况、自评得分等其他内容不再填报，直接保存提交。
4.当年预算项目未执行，年终结转下年的项目，资金执行数填0，绩效指标填“未完成”，自评得分填0；当年预算项目部分执行，剩余资金结转下年的项目，资金执行数、指标完成情况如实填写，自评得分应小于100分。
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
7.实际完成值与预期指标值在描述上应当具有对应关系，比如某培训项目数量指标预期指标值为≥50人次，实际完成值应当填写实际完成多少人次，不能填完成培训多少场次、培训多少人等。
8.单项指标完成情况与实际完成值应当具有逻辑关系，当实际完成值达到预期指标值时，单项指标完成情况才能填“完成”，否则填“未完成”。
9.当“单项指标完成情况”填“未完成”时，自评得分应小于指标分值。
10.由于年初指标值设定明显偏低，造成实际完成值高于预期指标值较多的（偏离度达到30%及以上），应按照偏离度适度调减自评得分。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</si>
</sst>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0.000000"/>
  </numFmts>
  <fonts count="27">
    <font>
      <sz val="11"/>
      <name val="宋体"/>
      <charset val="134"/>
      <scheme val="minor"/>
    </font>
    <font>
      <b/>
      <sz val="11"/>
      <name val="SimSun"/>
      <charset val="134"/>
    </font>
    <font>
      <sz val="11"/>
      <color indexed="0"/>
      <name val="Calibri"/>
      <charset val="134"/>
    </font>
    <font>
      <b/>
      <sz val="18"/>
      <color rgb="FF000000"/>
      <name val="SimSun"/>
      <charset val="134"/>
    </font>
    <font>
      <sz val="11"/>
      <color rgb="FF000000"/>
      <name val="宋体"/>
      <charset val="134"/>
      <scheme val="minor"/>
    </font>
    <font>
      <sz val="11"/>
      <color rgb="FF000000"/>
      <name val="Calibri"/>
      <charset val="134"/>
    </font>
    <font>
      <sz val="11"/>
      <color rgb="FF000000"/>
      <name val="宋体"/>
      <charset val="134"/>
    </font>
    <font>
      <sz val="11"/>
      <name val="SimSu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2" fillId="0" borderId="0">
      <alignment vertical="top"/>
    </xf>
    <xf numFmtId="177" fontId="2" fillId="0" borderId="0">
      <alignment vertical="top"/>
    </xf>
    <xf numFmtId="9" fontId="2" fillId="0" borderId="0">
      <alignment vertical="top"/>
    </xf>
    <xf numFmtId="178" fontId="2" fillId="0" borderId="0">
      <alignment vertical="top"/>
    </xf>
    <xf numFmtId="179" fontId="2" fillId="0" borderId="0">
      <alignment vertical="top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" fillId="3" borderId="2">
      <alignment vertical="top"/>
    </xf>
    <xf numFmtId="0" fontId="10" fillId="0" borderId="0">
      <alignment vertical="top"/>
    </xf>
    <xf numFmtId="0" fontId="11" fillId="0" borderId="0">
      <alignment vertical="top"/>
    </xf>
    <xf numFmtId="0" fontId="12" fillId="0" borderId="0">
      <alignment vertical="top"/>
    </xf>
    <xf numFmtId="0" fontId="13" fillId="0" borderId="3">
      <alignment vertical="top"/>
    </xf>
    <xf numFmtId="0" fontId="14" fillId="0" borderId="4">
      <alignment vertical="top"/>
    </xf>
    <xf numFmtId="0" fontId="15" fillId="0" borderId="5">
      <alignment vertical="top"/>
    </xf>
    <xf numFmtId="0" fontId="15" fillId="0" borderId="0">
      <alignment vertical="top"/>
    </xf>
    <xf numFmtId="0" fontId="16" fillId="4" borderId="6">
      <alignment vertical="top"/>
    </xf>
    <xf numFmtId="0" fontId="17" fillId="5" borderId="7">
      <alignment vertical="top"/>
    </xf>
    <xf numFmtId="0" fontId="18" fillId="5" borderId="6">
      <alignment vertical="top"/>
    </xf>
    <xf numFmtId="0" fontId="19" fillId="6" borderId="8">
      <alignment vertical="top"/>
    </xf>
    <xf numFmtId="0" fontId="20" fillId="0" borderId="9">
      <alignment vertical="top"/>
    </xf>
    <xf numFmtId="0" fontId="21" fillId="0" borderId="10">
      <alignment vertical="top"/>
    </xf>
    <xf numFmtId="0" fontId="22" fillId="7" borderId="0">
      <alignment vertical="top"/>
    </xf>
    <xf numFmtId="0" fontId="23" fillId="8" borderId="0">
      <alignment vertical="top"/>
    </xf>
    <xf numFmtId="0" fontId="24" fillId="9" borderId="0">
      <alignment vertical="top"/>
    </xf>
    <xf numFmtId="0" fontId="25" fillId="10" borderId="0">
      <alignment vertical="top"/>
    </xf>
    <xf numFmtId="0" fontId="26" fillId="11" borderId="0">
      <alignment vertical="top"/>
    </xf>
    <xf numFmtId="0" fontId="26" fillId="12" borderId="0">
      <alignment vertical="top"/>
    </xf>
    <xf numFmtId="0" fontId="25" fillId="13" borderId="0">
      <alignment vertical="top"/>
    </xf>
    <xf numFmtId="0" fontId="25" fillId="14" borderId="0">
      <alignment vertical="top"/>
    </xf>
    <xf numFmtId="0" fontId="26" fillId="15" borderId="0">
      <alignment vertical="top"/>
    </xf>
    <xf numFmtId="0" fontId="26" fillId="16" borderId="0">
      <alignment vertical="top"/>
    </xf>
    <xf numFmtId="0" fontId="25" fillId="17" borderId="0">
      <alignment vertical="top"/>
    </xf>
    <xf numFmtId="0" fontId="25" fillId="18" borderId="0">
      <alignment vertical="top"/>
    </xf>
    <xf numFmtId="0" fontId="26" fillId="19" borderId="0">
      <alignment vertical="top"/>
    </xf>
    <xf numFmtId="0" fontId="26" fillId="20" borderId="0">
      <alignment vertical="top"/>
    </xf>
    <xf numFmtId="0" fontId="25" fillId="21" borderId="0">
      <alignment vertical="top"/>
    </xf>
    <xf numFmtId="0" fontId="25" fillId="22" borderId="0">
      <alignment vertical="top"/>
    </xf>
    <xf numFmtId="0" fontId="26" fillId="23" borderId="0">
      <alignment vertical="top"/>
    </xf>
    <xf numFmtId="0" fontId="26" fillId="24" borderId="0">
      <alignment vertical="top"/>
    </xf>
    <xf numFmtId="0" fontId="25" fillId="25" borderId="0">
      <alignment vertical="top"/>
    </xf>
    <xf numFmtId="0" fontId="25" fillId="26" borderId="0">
      <alignment vertical="top"/>
    </xf>
    <xf numFmtId="0" fontId="26" fillId="27" borderId="0">
      <alignment vertical="top"/>
    </xf>
    <xf numFmtId="0" fontId="26" fillId="28" borderId="0">
      <alignment vertical="top"/>
    </xf>
    <xf numFmtId="0" fontId="25" fillId="29" borderId="0">
      <alignment vertical="top"/>
    </xf>
    <xf numFmtId="0" fontId="25" fillId="30" borderId="0">
      <alignment vertical="top"/>
    </xf>
    <xf numFmtId="0" fontId="26" fillId="31" borderId="0">
      <alignment vertical="top"/>
    </xf>
    <xf numFmtId="0" fontId="26" fillId="32" borderId="0">
      <alignment vertical="top"/>
    </xf>
    <xf numFmtId="0" fontId="25" fillId="33" borderId="0">
      <alignment vertical="top"/>
    </xf>
  </cellStyleXfs>
  <cellXfs count="28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top"/>
    </xf>
    <xf numFmtId="0" fontId="2" fillId="0" borderId="0" xfId="0" applyFont="1" applyAlignment="1">
      <alignment horizontal="center" vertical="top"/>
    </xf>
    <xf numFmtId="180" fontId="2" fillId="0" borderId="0" xfId="0" applyNumberFormat="1" applyFont="1" applyAlignment="1" applyProtection="1">
      <alignment horizontal="right" vertical="top"/>
      <protection locked="0"/>
    </xf>
    <xf numFmtId="0" fontId="1" fillId="0" borderId="0" xfId="0" applyFont="1" applyAlignment="1">
      <alignment horizontal="center" vertical="top" wrapText="1"/>
    </xf>
    <xf numFmtId="0" fontId="6" fillId="0" borderId="0" xfId="0" applyFont="1" applyAlignment="1" applyProtection="1">
      <alignment vertical="top"/>
      <protection locked="0"/>
    </xf>
    <xf numFmtId="0" fontId="6" fillId="0" borderId="1" xfId="0" applyFont="1" applyBorder="1" applyAlignment="1">
      <alignment vertical="top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 applyProtection="1">
      <alignment vertical="top"/>
      <protection locked="0"/>
    </xf>
    <xf numFmtId="0" fontId="6" fillId="2" borderId="0" xfId="0" applyFont="1" applyFill="1" applyAlignment="1">
      <alignment vertical="top"/>
    </xf>
    <xf numFmtId="0" fontId="2" fillId="2" borderId="0" xfId="0" applyFont="1" applyFill="1" applyAlignment="1">
      <alignment horizontal="right" vertical="top"/>
    </xf>
    <xf numFmtId="0" fontId="2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vertical="top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0" fontId="7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0" fontId="0" fillId="0" borderId="1" xfId="0" applyFont="1" applyBorder="1">
      <alignment vertical="center"/>
    </xf>
    <xf numFmtId="2" fontId="2" fillId="0" borderId="0" xfId="0" applyNumberFormat="1" applyFont="1" applyAlignment="1" applyProtection="1">
      <alignment horizontal="right" vertical="top"/>
      <protection locked="0"/>
    </xf>
    <xf numFmtId="49" fontId="5" fillId="0" borderId="0" xfId="0" applyNumberFormat="1" applyFont="1" applyAlignment="1" applyProtection="1">
      <alignment horizontal="left" vertical="top"/>
      <protection locked="0"/>
    </xf>
    <xf numFmtId="0" fontId="6" fillId="0" borderId="0" xfId="0" applyFont="1" applyAlignment="1" applyProtection="1">
      <alignment horizontal="center"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49" fontId="6" fillId="0" borderId="0" xfId="0" applyNumberFormat="1" applyFont="1" applyAlignment="1" applyProtection="1">
      <alignment horizontal="left" vertical="top"/>
      <protection locked="0"/>
    </xf>
    <xf numFmtId="0" fontId="2" fillId="0" borderId="0" xfId="0" applyFont="1" applyAlignment="1">
      <alignment horizontal="right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0"/>
  <sheetViews>
    <sheetView tabSelected="1" workbookViewId="0">
      <pane ySplit="2" topLeftCell="A3" activePane="bottomLeft" state="frozen"/>
      <selection/>
      <selection pane="bottomLeft" activeCell="L19" sqref="L19"/>
    </sheetView>
  </sheetViews>
  <sheetFormatPr defaultColWidth="8.85833333333333" defaultRowHeight="22.5" customHeight="1"/>
  <cols>
    <col min="1" max="1" width="18.5666666666667" style="1" customWidth="1"/>
    <col min="2" max="3" width="14.2833333333333" style="2" customWidth="1"/>
    <col min="4" max="5" width="21.4333333333333" style="2" customWidth="1"/>
    <col min="6" max="6" width="14.2833333333333" style="2" customWidth="1"/>
    <col min="7" max="7" width="11.4333333333333" style="2" customWidth="1"/>
    <col min="8" max="8" width="10" style="3" customWidth="1"/>
    <col min="9" max="9" width="18.5666666666667" style="2" customWidth="1"/>
    <col min="10" max="11" width="21.4333333333333" style="2" customWidth="1"/>
    <col min="12" max="12" width="18.5666666666667" style="3" customWidth="1"/>
    <col min="13" max="17" width="18.5666666666667" style="2" hidden="1" customWidth="1"/>
  </cols>
  <sheetData>
    <row r="1" customHeight="1" spans="1:17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customHeight="1" spans="1:1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</row>
    <row r="3" customHeight="1" spans="1:12">
      <c r="A3" s="1" t="s">
        <v>18</v>
      </c>
      <c r="B3" s="1" t="s">
        <v>19</v>
      </c>
      <c r="C3" s="6" t="s">
        <v>20</v>
      </c>
      <c r="E3" s="1" t="s">
        <v>21</v>
      </c>
      <c r="F3" s="7" t="s">
        <v>22</v>
      </c>
      <c r="G3" s="1" t="s">
        <v>23</v>
      </c>
      <c r="I3" s="2" t="s">
        <v>24</v>
      </c>
      <c r="K3" s="1" t="s">
        <v>25</v>
      </c>
      <c r="L3" s="3" t="s">
        <v>26</v>
      </c>
    </row>
    <row r="4" customHeight="1" spans="1:12">
      <c r="A4" s="1" t="s">
        <v>27</v>
      </c>
      <c r="B4" s="1" t="s">
        <v>28</v>
      </c>
      <c r="C4" s="7"/>
      <c r="D4" s="1" t="s">
        <v>29</v>
      </c>
      <c r="E4" s="7"/>
      <c r="F4" s="7"/>
      <c r="G4" s="1" t="s">
        <v>30</v>
      </c>
      <c r="H4" s="7"/>
      <c r="I4" s="7"/>
      <c r="J4" s="7"/>
      <c r="K4" s="1" t="s">
        <v>31</v>
      </c>
      <c r="L4" s="7"/>
    </row>
    <row r="5" customHeight="1" spans="2:11">
      <c r="B5" s="1" t="s">
        <v>32</v>
      </c>
      <c r="C5" s="8" t="s">
        <v>33</v>
      </c>
      <c r="D5" s="1" t="s">
        <v>34</v>
      </c>
      <c r="E5" s="8" t="s">
        <v>33</v>
      </c>
      <c r="G5" s="1" t="s">
        <v>35</v>
      </c>
      <c r="I5" s="8" t="s">
        <v>33</v>
      </c>
      <c r="K5" s="20" t="s">
        <v>36</v>
      </c>
    </row>
    <row r="6" customHeight="1" spans="2:11">
      <c r="B6" s="1" t="s">
        <v>37</v>
      </c>
      <c r="C6" s="8" t="s">
        <v>38</v>
      </c>
      <c r="D6" s="1" t="s">
        <v>37</v>
      </c>
      <c r="E6" s="8" t="s">
        <v>38</v>
      </c>
      <c r="G6" s="1" t="s">
        <v>37</v>
      </c>
      <c r="I6" s="8" t="s">
        <v>38</v>
      </c>
      <c r="K6" s="21"/>
    </row>
    <row r="7" customHeight="1" spans="2:11">
      <c r="B7" s="1" t="s">
        <v>39</v>
      </c>
      <c r="C7" s="8" t="s">
        <v>38</v>
      </c>
      <c r="D7" s="1" t="s">
        <v>39</v>
      </c>
      <c r="E7" s="8" t="s">
        <v>38</v>
      </c>
      <c r="G7" s="1" t="s">
        <v>39</v>
      </c>
      <c r="I7" s="8" t="s">
        <v>38</v>
      </c>
      <c r="K7" s="21"/>
    </row>
    <row r="8" customHeight="1" spans="1:12">
      <c r="A8" s="9" t="s">
        <v>40</v>
      </c>
      <c r="B8" s="9" t="s">
        <v>41</v>
      </c>
      <c r="C8" s="7"/>
      <c r="D8" s="7"/>
      <c r="E8" s="7"/>
      <c r="F8" s="9" t="s">
        <v>42</v>
      </c>
      <c r="G8" s="7"/>
      <c r="H8" s="7"/>
      <c r="I8" s="7"/>
      <c r="J8" s="7"/>
      <c r="K8" s="9" t="s">
        <v>43</v>
      </c>
      <c r="L8" s="7"/>
    </row>
    <row r="9" customHeight="1" spans="2:16">
      <c r="B9" s="2" t="s">
        <v>44</v>
      </c>
      <c r="F9" s="10" t="s">
        <v>45</v>
      </c>
      <c r="K9" s="22">
        <f>C23</f>
        <v>93.5</v>
      </c>
      <c r="O9" s="2" t="s">
        <v>46</v>
      </c>
      <c r="P9" s="2" t="s">
        <v>47</v>
      </c>
    </row>
    <row r="10" customHeight="1" spans="2:16">
      <c r="B10" s="11" t="s">
        <v>48</v>
      </c>
      <c r="F10" s="10" t="s">
        <v>49</v>
      </c>
      <c r="K10" s="22">
        <f>C23</f>
        <v>93.5</v>
      </c>
      <c r="O10" s="2" t="s">
        <v>50</v>
      </c>
      <c r="P10" s="2" t="s">
        <v>51</v>
      </c>
    </row>
    <row r="11" customHeight="1" spans="1:12">
      <c r="A11" s="9" t="s">
        <v>52</v>
      </c>
      <c r="B11" s="9" t="s">
        <v>2</v>
      </c>
      <c r="C11" s="9" t="s">
        <v>3</v>
      </c>
      <c r="D11" s="9" t="s">
        <v>4</v>
      </c>
      <c r="E11" s="9" t="s">
        <v>5</v>
      </c>
      <c r="F11" s="9" t="s">
        <v>6</v>
      </c>
      <c r="G11" s="9" t="s">
        <v>53</v>
      </c>
      <c r="H11" s="7"/>
      <c r="I11" s="7"/>
      <c r="J11" s="9" t="s">
        <v>10</v>
      </c>
      <c r="K11" s="9" t="s">
        <v>11</v>
      </c>
      <c r="L11" s="9" t="s">
        <v>12</v>
      </c>
    </row>
    <row r="12" customHeight="1" spans="1:12">
      <c r="A12" s="7"/>
      <c r="B12" s="7"/>
      <c r="C12" s="7"/>
      <c r="D12" s="7"/>
      <c r="E12" s="7"/>
      <c r="F12" s="7"/>
      <c r="G12" s="9" t="s">
        <v>7</v>
      </c>
      <c r="H12" s="9" t="s">
        <v>8</v>
      </c>
      <c r="I12" s="9" t="s">
        <v>9</v>
      </c>
      <c r="J12" s="7"/>
      <c r="K12" s="7"/>
      <c r="L12" s="7"/>
    </row>
    <row r="13" customHeight="1" spans="2:17">
      <c r="B13" s="9" t="s">
        <v>54</v>
      </c>
      <c r="C13" s="12" t="s">
        <v>55</v>
      </c>
      <c r="D13" s="12" t="s">
        <v>56</v>
      </c>
      <c r="E13" s="12" t="s">
        <v>56</v>
      </c>
      <c r="F13" s="13">
        <v>12.5</v>
      </c>
      <c r="G13" s="12" t="s">
        <v>57</v>
      </c>
      <c r="H13" s="12">
        <v>2000</v>
      </c>
      <c r="I13" s="12" t="s">
        <v>58</v>
      </c>
      <c r="J13" s="23" t="s">
        <v>59</v>
      </c>
      <c r="K13" s="24" t="s">
        <v>60</v>
      </c>
      <c r="L13" s="25">
        <v>12.5</v>
      </c>
      <c r="M13" s="2"/>
      <c r="N13" s="2" t="s">
        <v>61</v>
      </c>
      <c r="O13" s="2" t="s">
        <v>62</v>
      </c>
      <c r="P13" s="2" t="s">
        <v>63</v>
      </c>
      <c r="Q13" s="2" t="s">
        <v>64</v>
      </c>
    </row>
    <row r="14" customHeight="1" spans="2:17">
      <c r="B14" s="9" t="s">
        <v>54</v>
      </c>
      <c r="C14" s="12" t="s">
        <v>65</v>
      </c>
      <c r="D14" s="12" t="s">
        <v>66</v>
      </c>
      <c r="E14" s="12" t="s">
        <v>66</v>
      </c>
      <c r="F14" s="13">
        <v>12.5</v>
      </c>
      <c r="G14" s="12" t="s">
        <v>67</v>
      </c>
      <c r="H14" s="12">
        <v>356</v>
      </c>
      <c r="I14" s="12" t="s">
        <v>26</v>
      </c>
      <c r="J14" s="23" t="s">
        <v>68</v>
      </c>
      <c r="K14" s="24" t="s">
        <v>60</v>
      </c>
      <c r="L14" s="25">
        <v>8</v>
      </c>
      <c r="M14" s="2"/>
      <c r="N14" s="2" t="s">
        <v>69</v>
      </c>
      <c r="O14" s="2" t="s">
        <v>62</v>
      </c>
      <c r="P14" s="2" t="s">
        <v>70</v>
      </c>
      <c r="Q14" s="2" t="s">
        <v>64</v>
      </c>
    </row>
    <row r="15" customHeight="1" spans="2:17">
      <c r="B15" s="9" t="s">
        <v>54</v>
      </c>
      <c r="C15" s="12" t="s">
        <v>71</v>
      </c>
      <c r="D15" s="12" t="s">
        <v>72</v>
      </c>
      <c r="E15" s="12" t="s">
        <v>73</v>
      </c>
      <c r="F15" s="13">
        <v>12.5</v>
      </c>
      <c r="G15" s="12" t="s">
        <v>67</v>
      </c>
      <c r="H15" s="12">
        <v>100</v>
      </c>
      <c r="I15" s="12" t="s">
        <v>74</v>
      </c>
      <c r="J15" s="18">
        <v>100</v>
      </c>
      <c r="K15" s="24" t="s">
        <v>60</v>
      </c>
      <c r="L15" s="25">
        <v>12.5</v>
      </c>
      <c r="M15" s="2"/>
      <c r="N15" s="2" t="s">
        <v>75</v>
      </c>
      <c r="O15" s="2" t="s">
        <v>62</v>
      </c>
      <c r="P15" s="2" t="s">
        <v>76</v>
      </c>
      <c r="Q15" s="2" t="s">
        <v>64</v>
      </c>
    </row>
    <row r="16" customHeight="1" spans="2:17">
      <c r="B16" s="9" t="s">
        <v>54</v>
      </c>
      <c r="C16" s="12" t="s">
        <v>77</v>
      </c>
      <c r="D16" s="12" t="s">
        <v>78</v>
      </c>
      <c r="E16" s="12" t="s">
        <v>78</v>
      </c>
      <c r="F16" s="13">
        <v>12.5</v>
      </c>
      <c r="G16" s="12" t="s">
        <v>67</v>
      </c>
      <c r="H16" s="12">
        <v>100</v>
      </c>
      <c r="I16" s="12" t="s">
        <v>74</v>
      </c>
      <c r="J16" s="18">
        <v>100</v>
      </c>
      <c r="K16" s="24" t="s">
        <v>60</v>
      </c>
      <c r="L16" s="25">
        <v>12.5</v>
      </c>
      <c r="M16" s="2"/>
      <c r="N16" s="2" t="s">
        <v>79</v>
      </c>
      <c r="O16" s="2" t="s">
        <v>62</v>
      </c>
      <c r="P16" s="2" t="s">
        <v>80</v>
      </c>
      <c r="Q16" s="2" t="s">
        <v>64</v>
      </c>
    </row>
    <row r="17" customHeight="1" spans="2:17">
      <c r="B17" s="9" t="s">
        <v>81</v>
      </c>
      <c r="C17" s="12" t="s">
        <v>82</v>
      </c>
      <c r="D17" s="14" t="s">
        <v>83</v>
      </c>
      <c r="E17" s="12" t="s">
        <v>84</v>
      </c>
      <c r="F17" s="13">
        <v>7.5</v>
      </c>
      <c r="G17" s="12" t="s">
        <v>85</v>
      </c>
      <c r="H17" s="12"/>
      <c r="I17" s="12" t="s">
        <v>86</v>
      </c>
      <c r="J17" s="26" t="s">
        <v>87</v>
      </c>
      <c r="K17" s="24" t="s">
        <v>60</v>
      </c>
      <c r="L17" s="25">
        <v>7.5</v>
      </c>
      <c r="M17" s="2"/>
      <c r="N17" s="2" t="s">
        <v>88</v>
      </c>
      <c r="O17" s="2" t="s">
        <v>89</v>
      </c>
      <c r="P17" s="2" t="s">
        <v>90</v>
      </c>
      <c r="Q17" s="2" t="s">
        <v>64</v>
      </c>
    </row>
    <row r="18" customHeight="1" spans="2:17">
      <c r="B18" s="9" t="s">
        <v>81</v>
      </c>
      <c r="C18" s="12" t="s">
        <v>91</v>
      </c>
      <c r="D18" s="14" t="s">
        <v>92</v>
      </c>
      <c r="E18" s="12" t="s">
        <v>92</v>
      </c>
      <c r="F18" s="13">
        <v>7.5</v>
      </c>
      <c r="G18" s="12" t="s">
        <v>85</v>
      </c>
      <c r="H18" s="12"/>
      <c r="I18" s="12" t="s">
        <v>86</v>
      </c>
      <c r="J18" s="26" t="s">
        <v>93</v>
      </c>
      <c r="K18" s="24" t="s">
        <v>60</v>
      </c>
      <c r="L18" s="25">
        <v>7.5</v>
      </c>
      <c r="M18" s="2"/>
      <c r="N18" s="2" t="s">
        <v>94</v>
      </c>
      <c r="O18" s="2" t="s">
        <v>89</v>
      </c>
      <c r="P18" s="2" t="s">
        <v>95</v>
      </c>
      <c r="Q18" s="2" t="s">
        <v>64</v>
      </c>
    </row>
    <row r="19" customHeight="1" spans="2:17">
      <c r="B19" s="9" t="s">
        <v>81</v>
      </c>
      <c r="C19" s="12" t="s">
        <v>96</v>
      </c>
      <c r="D19" s="12" t="s">
        <v>97</v>
      </c>
      <c r="E19" s="14" t="s">
        <v>97</v>
      </c>
      <c r="F19" s="13">
        <v>7.5</v>
      </c>
      <c r="G19" s="12" t="s">
        <v>85</v>
      </c>
      <c r="H19" s="12"/>
      <c r="I19" s="12" t="s">
        <v>86</v>
      </c>
      <c r="J19" s="26" t="s">
        <v>98</v>
      </c>
      <c r="K19" s="24" t="s">
        <v>60</v>
      </c>
      <c r="L19" s="25">
        <v>5.5</v>
      </c>
      <c r="M19" s="2"/>
      <c r="N19" s="2" t="s">
        <v>99</v>
      </c>
      <c r="O19" s="2" t="s">
        <v>89</v>
      </c>
      <c r="P19" s="2" t="s">
        <v>100</v>
      </c>
      <c r="Q19" s="2" t="s">
        <v>64</v>
      </c>
    </row>
    <row r="20" customHeight="1" spans="2:17">
      <c r="B20" s="9" t="s">
        <v>81</v>
      </c>
      <c r="C20" s="12" t="s">
        <v>101</v>
      </c>
      <c r="D20" s="12" t="s">
        <v>102</v>
      </c>
      <c r="E20" s="14" t="s">
        <v>102</v>
      </c>
      <c r="F20" s="13">
        <v>7.5</v>
      </c>
      <c r="G20" s="12" t="s">
        <v>85</v>
      </c>
      <c r="H20" s="12"/>
      <c r="I20" s="12" t="s">
        <v>103</v>
      </c>
      <c r="J20" s="26" t="s">
        <v>104</v>
      </c>
      <c r="K20" s="24" t="s">
        <v>60</v>
      </c>
      <c r="L20" s="25">
        <v>7.5</v>
      </c>
      <c r="M20" s="2"/>
      <c r="N20" s="2" t="s">
        <v>105</v>
      </c>
      <c r="O20" s="2" t="s">
        <v>89</v>
      </c>
      <c r="P20" s="2" t="s">
        <v>106</v>
      </c>
      <c r="Q20" s="2" t="s">
        <v>64</v>
      </c>
    </row>
    <row r="21" customHeight="1" spans="2:17">
      <c r="B21" s="9" t="s">
        <v>107</v>
      </c>
      <c r="C21" s="12" t="s">
        <v>108</v>
      </c>
      <c r="D21" s="12" t="s">
        <v>109</v>
      </c>
      <c r="E21" s="12" t="s">
        <v>109</v>
      </c>
      <c r="F21" s="13">
        <v>10</v>
      </c>
      <c r="G21" s="12" t="s">
        <v>57</v>
      </c>
      <c r="H21" s="12">
        <v>95</v>
      </c>
      <c r="I21" s="12" t="s">
        <v>74</v>
      </c>
      <c r="J21" s="18">
        <v>95</v>
      </c>
      <c r="K21" s="24" t="s">
        <v>60</v>
      </c>
      <c r="L21" s="25">
        <v>10</v>
      </c>
      <c r="M21" s="2"/>
      <c r="N21" s="2" t="s">
        <v>110</v>
      </c>
      <c r="O21" s="2" t="s">
        <v>111</v>
      </c>
      <c r="P21" s="2" t="s">
        <v>112</v>
      </c>
      <c r="Q21" s="2" t="s">
        <v>64</v>
      </c>
    </row>
    <row r="22" customHeight="1" spans="2:12">
      <c r="B22" s="9" t="s">
        <v>113</v>
      </c>
      <c r="C22" s="12" t="s">
        <v>113</v>
      </c>
      <c r="D22" s="12"/>
      <c r="E22" s="12"/>
      <c r="F22" s="12">
        <v>10</v>
      </c>
      <c r="G22" s="12"/>
      <c r="H22" s="12"/>
      <c r="I22" s="12"/>
      <c r="J22" s="12"/>
      <c r="K22" s="12"/>
      <c r="L22" s="27">
        <v>10</v>
      </c>
    </row>
    <row r="23" customHeight="1" spans="2:11">
      <c r="B23" s="9" t="s">
        <v>114</v>
      </c>
      <c r="C23" s="15">
        <f>SUM(L13:L22)</f>
        <v>93.5</v>
      </c>
      <c r="D23" s="12"/>
      <c r="E23" s="12"/>
      <c r="F23" s="12"/>
      <c r="G23" s="12"/>
      <c r="H23" s="12"/>
      <c r="I23" s="12"/>
      <c r="J23" s="12"/>
      <c r="K23" s="12"/>
    </row>
    <row r="24" customHeight="1" spans="1:11">
      <c r="A24" s="9" t="s">
        <v>115</v>
      </c>
      <c r="B24" s="16"/>
      <c r="K24" s="21"/>
    </row>
    <row r="25" customHeight="1" spans="11:11">
      <c r="K25" s="21"/>
    </row>
    <row r="26" customHeight="1" spans="1:11">
      <c r="A26" s="9" t="s">
        <v>116</v>
      </c>
      <c r="B26" s="17"/>
      <c r="E26" s="9" t="s">
        <v>117</v>
      </c>
      <c r="F26" s="18"/>
      <c r="K26" s="21"/>
    </row>
    <row r="27" ht="52.5" customHeight="1" spans="1:11">
      <c r="A27" s="9" t="s">
        <v>118</v>
      </c>
      <c r="B27" s="19" t="s">
        <v>119</v>
      </c>
      <c r="K27" s="21"/>
    </row>
    <row r="28" ht="52.5" customHeight="1" spans="11:11">
      <c r="K28" s="21"/>
    </row>
    <row r="29" ht="52.5" customHeight="1" spans="11:11">
      <c r="K29" s="21"/>
    </row>
    <row r="30" ht="52.5" customHeight="1" spans="11:11">
      <c r="K30" s="21"/>
    </row>
  </sheetData>
  <mergeCells count="48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B10:E10"/>
    <mergeCell ref="F10:J10"/>
    <mergeCell ref="K10:M10"/>
    <mergeCell ref="G11:I11"/>
    <mergeCell ref="C23:M23"/>
    <mergeCell ref="B26:D26"/>
    <mergeCell ref="F26:M26"/>
    <mergeCell ref="A4:A7"/>
    <mergeCell ref="A8:A10"/>
    <mergeCell ref="A11:A23"/>
    <mergeCell ref="A24:A25"/>
    <mergeCell ref="A27:A30"/>
    <mergeCell ref="B11:B12"/>
    <mergeCell ref="B13:B16"/>
    <mergeCell ref="B17:B20"/>
    <mergeCell ref="C11:C12"/>
    <mergeCell ref="D11:D12"/>
    <mergeCell ref="E11:E12"/>
    <mergeCell ref="F11:F12"/>
    <mergeCell ref="J11:J12"/>
    <mergeCell ref="K11:K12"/>
    <mergeCell ref="L11:L12"/>
    <mergeCell ref="K5:M7"/>
    <mergeCell ref="B24:L25"/>
    <mergeCell ref="B27:M30"/>
    <mergeCell ref="A1:M2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THINKPAD</cp:lastModifiedBy>
  <dcterms:created xsi:type="dcterms:W3CDTF">2025-04-28T06:04:39Z</dcterms:created>
  <dcterms:modified xsi:type="dcterms:W3CDTF">2025-04-28T06:09:20Z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D37C25C8C29148348B2B72951573394C_12</vt:lpwstr>
  </property>
  <property fmtid="{D5CDD505-2E9C-101B-9397-08002B2CF9AE}" pid="3" name="KSOProductBuildVer">
    <vt:lpwstr>2052-12.1.0.20784</vt:lpwstr>
  </property>
</Properties>
</file>