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 activeTab="1"/>
  </bookViews>
  <sheets>
    <sheet name="2023—2024年发行的新增地方政府专项债券情况表" sheetId="1" r:id="rId1"/>
    <sheet name="2023—2024年发行的新增地方政府专项债券资金收支情况表" sheetId="2" r:id="rId2"/>
  </sheets>
  <definedNames>
    <definedName name="_xlnm.Print_Area" localSheetId="0">'2023—2024年发行的新增地方政府专项债券情况表'!$A$1:$N$20</definedName>
  </definedNames>
  <calcPr calcId="144525"/>
</workbook>
</file>

<file path=xl/sharedStrings.xml><?xml version="1.0" encoding="utf-8"?>
<sst xmlns="http://schemas.openxmlformats.org/spreadsheetml/2006/main" count="164" uniqueCount="88">
  <si>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</si>
  <si>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</si>
  <si>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</si>
  <si>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</si>
  <si>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</si>
  <si>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</si>
  <si>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</si>
  <si>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</si>
  <si>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</si>
  <si>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</si>
  <si>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</si>
  <si>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</si>
  <si>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</si>
  <si>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</si>
  <si>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</si>
  <si>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</si>
  <si>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</si>
  <si>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2023年河北省高质量发展专项债券（二十二期）—2023年河北省政府专项债券（四十一期）</t>
  </si>
  <si>
    <t>2371086</t>
  </si>
  <si>
    <t>专项债券</t>
  </si>
  <si>
    <t>2023-08-31</t>
  </si>
  <si>
    <t>2.97</t>
  </si>
  <si>
    <t>15年</t>
  </si>
  <si>
    <t>产业园区基础设施</t>
  </si>
  <si>
    <t>2023年河北省高质量发展专项债券（二十期）—2023年河北省政府专项债券（三十九期）</t>
  </si>
  <si>
    <t>2371084</t>
  </si>
  <si>
    <t>2.5</t>
  </si>
  <si>
    <t>5年</t>
  </si>
  <si>
    <t>2023年河北省高质量发展专项债券（九期）—2023年河北省政府专项债券（十五期）</t>
  </si>
  <si>
    <t>2305422</t>
  </si>
  <si>
    <t>2023-04-26</t>
  </si>
  <si>
    <t>3.07</t>
  </si>
  <si>
    <t>2023年河北省高质量发展专项债券（六期）—2023年河北省政府专项债券（九期）</t>
  </si>
  <si>
    <t>809059</t>
  </si>
  <si>
    <t>2023-02-24</t>
  </si>
  <si>
    <t>3.16</t>
  </si>
  <si>
    <t>2023年河北省高质量发展专项债券（四期）—2023年河北省政府专项债券（七期）</t>
  </si>
  <si>
    <t>809057</t>
  </si>
  <si>
    <t>2.83</t>
  </si>
  <si>
    <t>2023年河北省棚户区改造专项债券（八期）—2023年河北省政府专项债券（三十一期）</t>
  </si>
  <si>
    <t>198735</t>
  </si>
  <si>
    <t>2023-08-10</t>
  </si>
  <si>
    <t>2.87</t>
  </si>
  <si>
    <t>保障性住房</t>
  </si>
  <si>
    <t>2023年河北省棚户区改造专项债券（九期）—2023年河北省政府专项债券（三十六期）</t>
  </si>
  <si>
    <t>2371081</t>
  </si>
  <si>
    <t>2023年河北省棚户区改造专项债券（十一期）—2023年河北省政府专项债券（三十八期）</t>
  </si>
  <si>
    <t>2371083</t>
  </si>
  <si>
    <t>2023年河北省政府专项债券（四十七期）</t>
  </si>
  <si>
    <t>2371341</t>
  </si>
  <si>
    <t>2023-10-27</t>
  </si>
  <si>
    <t>2.94</t>
  </si>
  <si>
    <t>7年</t>
  </si>
  <si>
    <t>其他公共基础设施</t>
  </si>
  <si>
    <t>2024年河北省高质量发展专项债券（二十七期）—2024年河北省政府专项债券（五十二期）</t>
  </si>
  <si>
    <t>2405964</t>
  </si>
  <si>
    <t>2024-09-23</t>
  </si>
  <si>
    <t>2.18</t>
  </si>
  <si>
    <t>2024年河北省高质量发展专项债券（十六期）—2024年河北省政府专项债券（二十九期）</t>
  </si>
  <si>
    <t>2405537</t>
  </si>
  <si>
    <t>2024-06-28</t>
  </si>
  <si>
    <t>2.48</t>
  </si>
  <si>
    <t>20年</t>
  </si>
  <si>
    <t>保障性住房（保障性租赁住房)</t>
  </si>
  <si>
    <t>2024年河北省棚户区改造专项债券（十期）—2024年河北省政府专项债券（五十期）</t>
  </si>
  <si>
    <t>2405962</t>
  </si>
  <si>
    <t>1.77</t>
  </si>
  <si>
    <t>2024年河北省棚户区改造专项债券（四期）—2024年河北省政府专项债券（二十三期）</t>
  </si>
  <si>
    <t>2405531</t>
  </si>
  <si>
    <t>2.06</t>
  </si>
  <si>
    <t>2024年河北省棚户区改造专项债券（一期）—2024年河北省政府专项债券（二期）</t>
  </si>
  <si>
    <t>2405108</t>
  </si>
  <si>
    <t>2024-02-27</t>
  </si>
  <si>
    <t>2.35</t>
  </si>
  <si>
    <t>2024年河北省政府专项债券（四十九期）</t>
  </si>
  <si>
    <t>2405961</t>
  </si>
  <si>
    <t>2.1</t>
  </si>
  <si>
    <t>10年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</si>
  <si>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</si>
  <si>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</si>
  <si>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</si>
  <si>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</si>
  <si>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</si>
  <si>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</si>
  <si>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</si>
  <si>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</si>
  <si>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1"/>
        <rFont val="Times New Roman"/>
        <charset val="134"/>
      </rPr>
      <t>229</t>
    </r>
    <r>
      <rPr>
        <sz val="11"/>
        <rFont val="宋体"/>
        <charset val="134"/>
      </rPr>
      <t>其他支出</t>
    </r>
  </si>
  <si>
    <t>212城乡社区支出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</si>
</sst>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9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0" fillId="13" borderId="3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0" borderId="11" xfId="0" applyNumberFormat="1" applyFont="1" applyFill="1" applyBorder="1" applyAlignment="1">
      <alignment horizontal="right" vertical="center" wrapText="1"/>
    </xf>
    <xf numFmtId="0" fontId="1" fillId="0" borderId="0" xfId="0" applyFo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selection activeCell="A2" sqref="A2:N2"/>
    </sheetView>
  </sheetViews>
  <sheetFormatPr defaultColWidth="10" defaultRowHeight="14"/>
  <cols>
    <col min="1" max="1" width="37.5" style="1" customWidth="1"/>
    <col min="2" max="3" width="9" style="1" customWidth="1"/>
    <col min="4" max="4" width="9.54545454545454" style="1" customWidth="1"/>
    <col min="5" max="5" width="12.1818181818182" style="1" customWidth="1"/>
    <col min="6" max="6" width="13.2545454545455" style="1" customWidth="1"/>
    <col min="7" max="7" width="9" style="1" customWidth="1"/>
    <col min="8" max="8" width="30.4545454545455" style="1" customWidth="1"/>
    <col min="9" max="9" width="10.6363636363636" style="1" customWidth="1"/>
    <col min="10" max="10" width="17.3636363636364" style="1" customWidth="1"/>
    <col min="11" max="11" width="9.54545454545454" style="1" customWidth="1"/>
    <col min="12" max="12" width="17.3636363636364" style="1" customWidth="1"/>
    <col min="13" max="13" width="10" style="1" customWidth="1"/>
    <col min="14" max="14" width="8.81818181818182" style="1" customWidth="1"/>
    <col min="15" max="15" width="9" style="1" customWidth="1"/>
    <col min="16" max="16" width="9.75454545454545" style="1" customWidth="1"/>
    <col min="17" max="16383" width="10" style="1"/>
    <col min="16384" max="16384" width="10" style="19"/>
  </cols>
  <sheetData>
    <row r="1" s="1" customFormat="1" ht="14.25" customHeight="1" spans="1:1">
      <c r="A1" s="2" t="s">
        <v>0</v>
      </c>
    </row>
    <row r="2" s="1" customFormat="1" ht="27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4.25" customHeight="1" spans="1:14">
      <c r="A3" s="2"/>
      <c r="B3" s="2"/>
      <c r="C3" s="2"/>
      <c r="D3" s="2"/>
      <c r="E3" s="2"/>
      <c r="F3" s="2"/>
      <c r="G3" s="2"/>
      <c r="J3" s="2"/>
      <c r="K3" s="2"/>
      <c r="L3" s="2"/>
      <c r="N3" s="4" t="s">
        <v>2</v>
      </c>
    </row>
    <row r="4" s="1" customFormat="1" ht="18" customHeight="1" spans="1:14">
      <c r="A4" s="20" t="s">
        <v>3</v>
      </c>
      <c r="B4" s="7"/>
      <c r="C4" s="7"/>
      <c r="D4" s="7"/>
      <c r="E4" s="7"/>
      <c r="F4" s="7"/>
      <c r="G4" s="6"/>
      <c r="H4" s="21" t="s">
        <v>4</v>
      </c>
      <c r="I4" s="30" t="s">
        <v>5</v>
      </c>
      <c r="J4" s="30"/>
      <c r="K4" s="31" t="s">
        <v>6</v>
      </c>
      <c r="L4" s="31"/>
      <c r="M4" s="31" t="s">
        <v>7</v>
      </c>
      <c r="N4" s="32" t="s">
        <v>8</v>
      </c>
    </row>
    <row r="5" s="1" customFormat="1" ht="32.25" customHeight="1" spans="1:14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4"/>
      <c r="I5" s="9"/>
      <c r="J5" s="23" t="s">
        <v>16</v>
      </c>
      <c r="K5" s="9"/>
      <c r="L5" s="23" t="s">
        <v>16</v>
      </c>
      <c r="M5" s="33"/>
      <c r="N5" s="34"/>
    </row>
    <row r="6" s="1" customFormat="1" ht="42" spans="1:15">
      <c r="A6" s="25" t="s">
        <v>17</v>
      </c>
      <c r="B6" s="25" t="s">
        <v>18</v>
      </c>
      <c r="C6" s="25" t="s">
        <v>19</v>
      </c>
      <c r="D6" s="14">
        <v>6000</v>
      </c>
      <c r="E6" s="25" t="s">
        <v>20</v>
      </c>
      <c r="F6" s="26" t="s">
        <v>21</v>
      </c>
      <c r="G6" s="27" t="s">
        <v>22</v>
      </c>
      <c r="H6" s="28" t="s">
        <v>23</v>
      </c>
      <c r="I6" s="35">
        <v>83713</v>
      </c>
      <c r="J6" s="14">
        <v>17000</v>
      </c>
      <c r="K6" s="14">
        <v>17112</v>
      </c>
      <c r="L6" s="14">
        <v>17000</v>
      </c>
      <c r="M6" s="14">
        <v>0</v>
      </c>
      <c r="N6" s="36"/>
      <c r="O6" s="2"/>
    </row>
    <row r="7" s="1" customFormat="1" ht="42" spans="1:15">
      <c r="A7" s="25" t="s">
        <v>24</v>
      </c>
      <c r="B7" s="25" t="s">
        <v>25</v>
      </c>
      <c r="C7" s="25" t="s">
        <v>19</v>
      </c>
      <c r="D7" s="14">
        <v>6400</v>
      </c>
      <c r="E7" s="25" t="s">
        <v>20</v>
      </c>
      <c r="F7" s="26" t="s">
        <v>26</v>
      </c>
      <c r="G7" s="27" t="s">
        <v>27</v>
      </c>
      <c r="H7" s="28" t="s">
        <v>23</v>
      </c>
      <c r="I7" s="35">
        <v>109995.76</v>
      </c>
      <c r="J7" s="14">
        <v>27400</v>
      </c>
      <c r="K7" s="14">
        <v>28218</v>
      </c>
      <c r="L7" s="14">
        <v>27400</v>
      </c>
      <c r="M7" s="14">
        <v>0</v>
      </c>
      <c r="N7" s="36"/>
      <c r="O7" s="2"/>
    </row>
    <row r="8" s="1" customFormat="1" ht="42" spans="1:15">
      <c r="A8" s="25" t="s">
        <v>28</v>
      </c>
      <c r="B8" s="25" t="s">
        <v>29</v>
      </c>
      <c r="C8" s="25" t="s">
        <v>19</v>
      </c>
      <c r="D8" s="14">
        <v>4000</v>
      </c>
      <c r="E8" s="25" t="s">
        <v>30</v>
      </c>
      <c r="F8" s="26" t="s">
        <v>31</v>
      </c>
      <c r="G8" s="27" t="s">
        <v>22</v>
      </c>
      <c r="H8" s="28" t="s">
        <v>23</v>
      </c>
      <c r="I8" s="35">
        <v>42100</v>
      </c>
      <c r="J8" s="14">
        <v>21900</v>
      </c>
      <c r="K8" s="14">
        <v>25502.25112</v>
      </c>
      <c r="L8" s="14">
        <v>21900</v>
      </c>
      <c r="M8" s="14">
        <v>0</v>
      </c>
      <c r="N8" s="36"/>
      <c r="O8" s="2"/>
    </row>
    <row r="9" s="1" customFormat="1" ht="42" spans="1:15">
      <c r="A9" s="25" t="s">
        <v>32</v>
      </c>
      <c r="B9" s="25" t="s">
        <v>33</v>
      </c>
      <c r="C9" s="25" t="s">
        <v>19</v>
      </c>
      <c r="D9" s="14">
        <v>10500</v>
      </c>
      <c r="E9" s="25" t="s">
        <v>34</v>
      </c>
      <c r="F9" s="26" t="s">
        <v>35</v>
      </c>
      <c r="G9" s="27" t="s">
        <v>22</v>
      </c>
      <c r="H9" s="28" t="s">
        <v>23</v>
      </c>
      <c r="I9" s="35">
        <v>185640.86</v>
      </c>
      <c r="J9" s="14">
        <v>38000</v>
      </c>
      <c r="K9" s="14">
        <v>41318.62</v>
      </c>
      <c r="L9" s="14">
        <v>38000</v>
      </c>
      <c r="M9" s="14">
        <v>0</v>
      </c>
      <c r="N9" s="36"/>
      <c r="O9" s="2"/>
    </row>
    <row r="10" s="1" customFormat="1" ht="42" spans="1:15">
      <c r="A10" s="25" t="s">
        <v>36</v>
      </c>
      <c r="B10" s="25" t="s">
        <v>37</v>
      </c>
      <c r="C10" s="25" t="s">
        <v>19</v>
      </c>
      <c r="D10" s="14">
        <v>11500</v>
      </c>
      <c r="E10" s="25" t="s">
        <v>34</v>
      </c>
      <c r="F10" s="26" t="s">
        <v>38</v>
      </c>
      <c r="G10" s="27" t="s">
        <v>27</v>
      </c>
      <c r="H10" s="28" t="s">
        <v>23</v>
      </c>
      <c r="I10" s="35">
        <v>111763.76</v>
      </c>
      <c r="J10" s="14">
        <v>27600</v>
      </c>
      <c r="K10" s="14">
        <v>28420</v>
      </c>
      <c r="L10" s="14">
        <v>27600</v>
      </c>
      <c r="M10" s="14">
        <v>0</v>
      </c>
      <c r="N10" s="36"/>
      <c r="O10" s="2"/>
    </row>
    <row r="11" s="1" customFormat="1" ht="42" spans="1:15">
      <c r="A11" s="25" t="s">
        <v>39</v>
      </c>
      <c r="B11" s="25" t="s">
        <v>40</v>
      </c>
      <c r="C11" s="25" t="s">
        <v>19</v>
      </c>
      <c r="D11" s="14">
        <v>8000</v>
      </c>
      <c r="E11" s="25" t="s">
        <v>41</v>
      </c>
      <c r="F11" s="26" t="s">
        <v>42</v>
      </c>
      <c r="G11" s="27" t="s">
        <v>22</v>
      </c>
      <c r="H11" s="29" t="s">
        <v>43</v>
      </c>
      <c r="I11" s="35">
        <v>79233.24</v>
      </c>
      <c r="J11" s="14">
        <v>50600</v>
      </c>
      <c r="K11" s="14">
        <v>78146.31</v>
      </c>
      <c r="L11" s="14">
        <v>50600</v>
      </c>
      <c r="M11" s="14">
        <v>0</v>
      </c>
      <c r="N11" s="36"/>
      <c r="O11" s="2"/>
    </row>
    <row r="12" s="1" customFormat="1" ht="42" spans="1:15">
      <c r="A12" s="25" t="s">
        <v>44</v>
      </c>
      <c r="B12" s="25" t="s">
        <v>45</v>
      </c>
      <c r="C12" s="25" t="s">
        <v>19</v>
      </c>
      <c r="D12" s="14">
        <v>15000</v>
      </c>
      <c r="E12" s="25" t="s">
        <v>20</v>
      </c>
      <c r="F12" s="26" t="s">
        <v>26</v>
      </c>
      <c r="G12" s="27" t="s">
        <v>27</v>
      </c>
      <c r="H12" s="29" t="s">
        <v>43</v>
      </c>
      <c r="I12" s="35">
        <v>49989.21</v>
      </c>
      <c r="J12" s="14">
        <v>39900</v>
      </c>
      <c r="K12" s="14">
        <v>40889.72</v>
      </c>
      <c r="L12" s="14">
        <v>39900</v>
      </c>
      <c r="M12" s="14">
        <v>0</v>
      </c>
      <c r="N12" s="36"/>
      <c r="O12" s="2"/>
    </row>
    <row r="13" s="1" customFormat="1" ht="42" spans="1:15">
      <c r="A13" s="25" t="s">
        <v>46</v>
      </c>
      <c r="B13" s="25" t="s">
        <v>47</v>
      </c>
      <c r="C13" s="25" t="s">
        <v>19</v>
      </c>
      <c r="D13" s="14">
        <v>12000</v>
      </c>
      <c r="E13" s="25" t="s">
        <v>20</v>
      </c>
      <c r="F13" s="26" t="s">
        <v>21</v>
      </c>
      <c r="G13" s="27" t="s">
        <v>22</v>
      </c>
      <c r="H13" s="29" t="s">
        <v>43</v>
      </c>
      <c r="I13" s="35">
        <v>97833.24</v>
      </c>
      <c r="J13" s="14">
        <v>56000</v>
      </c>
      <c r="K13" s="14">
        <v>85346.31</v>
      </c>
      <c r="L13" s="14">
        <v>56000</v>
      </c>
      <c r="M13" s="14">
        <v>0</v>
      </c>
      <c r="N13" s="36"/>
      <c r="O13" s="2"/>
    </row>
    <row r="14" s="1" customFormat="1" spans="1:15">
      <c r="A14" s="25" t="s">
        <v>48</v>
      </c>
      <c r="B14" s="25" t="s">
        <v>49</v>
      </c>
      <c r="C14" s="25" t="s">
        <v>19</v>
      </c>
      <c r="D14" s="14">
        <v>43600</v>
      </c>
      <c r="E14" s="25" t="s">
        <v>50</v>
      </c>
      <c r="F14" s="26" t="s">
        <v>51</v>
      </c>
      <c r="G14" s="27" t="s">
        <v>52</v>
      </c>
      <c r="H14" s="29" t="s">
        <v>53</v>
      </c>
      <c r="I14" s="35">
        <v>171107.41</v>
      </c>
      <c r="J14" s="14">
        <v>55000</v>
      </c>
      <c r="K14" s="14">
        <v>43600</v>
      </c>
      <c r="L14" s="14">
        <v>43600</v>
      </c>
      <c r="M14" s="14">
        <v>0</v>
      </c>
      <c r="N14" s="36"/>
      <c r="O14" s="2"/>
    </row>
    <row r="15" s="1" customFormat="1" ht="42" spans="1:15">
      <c r="A15" s="25" t="s">
        <v>54</v>
      </c>
      <c r="B15" s="25" t="s">
        <v>55</v>
      </c>
      <c r="C15" s="25" t="s">
        <v>19</v>
      </c>
      <c r="D15" s="14">
        <v>5900</v>
      </c>
      <c r="E15" s="25" t="s">
        <v>56</v>
      </c>
      <c r="F15" s="26" t="s">
        <v>57</v>
      </c>
      <c r="G15" s="27" t="s">
        <v>22</v>
      </c>
      <c r="H15" s="28" t="s">
        <v>23</v>
      </c>
      <c r="I15" s="35">
        <v>54424.72</v>
      </c>
      <c r="J15" s="14">
        <v>15400</v>
      </c>
      <c r="K15" s="14">
        <v>18577.6195</v>
      </c>
      <c r="L15" s="14">
        <v>15400</v>
      </c>
      <c r="M15" s="14">
        <v>0</v>
      </c>
      <c r="N15" s="36"/>
      <c r="O15" s="2"/>
    </row>
    <row r="16" s="1" customFormat="1" ht="42" spans="1:15">
      <c r="A16" s="25" t="s">
        <v>58</v>
      </c>
      <c r="B16" s="25" t="s">
        <v>59</v>
      </c>
      <c r="C16" s="25" t="s">
        <v>19</v>
      </c>
      <c r="D16" s="14">
        <v>16900</v>
      </c>
      <c r="E16" s="25" t="s">
        <v>60</v>
      </c>
      <c r="F16" s="26" t="s">
        <v>61</v>
      </c>
      <c r="G16" s="27" t="s">
        <v>62</v>
      </c>
      <c r="H16" s="29" t="s">
        <v>63</v>
      </c>
      <c r="I16" s="35">
        <v>44229</v>
      </c>
      <c r="J16" s="14">
        <v>30300</v>
      </c>
      <c r="K16" s="14">
        <v>32143</v>
      </c>
      <c r="L16" s="14">
        <v>30300</v>
      </c>
      <c r="M16" s="14">
        <v>0</v>
      </c>
      <c r="N16" s="36"/>
      <c r="O16" s="2"/>
    </row>
    <row r="17" s="1" customFormat="1" ht="42" spans="1:15">
      <c r="A17" s="25" t="s">
        <v>64</v>
      </c>
      <c r="B17" s="25" t="s">
        <v>65</v>
      </c>
      <c r="C17" s="25" t="s">
        <v>19</v>
      </c>
      <c r="D17" s="14">
        <v>13100</v>
      </c>
      <c r="E17" s="25" t="s">
        <v>56</v>
      </c>
      <c r="F17" s="26" t="s">
        <v>66</v>
      </c>
      <c r="G17" s="27" t="s">
        <v>27</v>
      </c>
      <c r="H17" s="28" t="s">
        <v>23</v>
      </c>
      <c r="I17" s="35">
        <f>21533+50513</f>
        <v>72046</v>
      </c>
      <c r="J17" s="14">
        <v>33800</v>
      </c>
      <c r="K17" s="14">
        <v>34645</v>
      </c>
      <c r="L17" s="14">
        <v>33800</v>
      </c>
      <c r="M17" s="14">
        <v>0</v>
      </c>
      <c r="N17" s="36"/>
      <c r="O17" s="2"/>
    </row>
    <row r="18" s="1" customFormat="1" ht="42" spans="1:15">
      <c r="A18" s="25" t="s">
        <v>67</v>
      </c>
      <c r="B18" s="25" t="s">
        <v>68</v>
      </c>
      <c r="C18" s="25" t="s">
        <v>19</v>
      </c>
      <c r="D18" s="14">
        <v>24500</v>
      </c>
      <c r="E18" s="25" t="s">
        <v>60</v>
      </c>
      <c r="F18" s="26" t="s">
        <v>69</v>
      </c>
      <c r="G18" s="27" t="s">
        <v>27</v>
      </c>
      <c r="H18" s="28" t="s">
        <v>23</v>
      </c>
      <c r="I18" s="35">
        <f>121060+84154</f>
        <v>205214</v>
      </c>
      <c r="J18" s="14">
        <v>52500</v>
      </c>
      <c r="K18" s="14">
        <v>54153</v>
      </c>
      <c r="L18" s="14">
        <v>52500</v>
      </c>
      <c r="M18" s="14">
        <v>0</v>
      </c>
      <c r="N18" s="36"/>
      <c r="O18" s="2"/>
    </row>
    <row r="19" s="1" customFormat="1" ht="42" spans="1:15">
      <c r="A19" s="25" t="s">
        <v>70</v>
      </c>
      <c r="B19" s="25" t="s">
        <v>71</v>
      </c>
      <c r="C19" s="25" t="s">
        <v>19</v>
      </c>
      <c r="D19" s="14">
        <v>9900</v>
      </c>
      <c r="E19" s="25" t="s">
        <v>72</v>
      </c>
      <c r="F19" s="26" t="s">
        <v>73</v>
      </c>
      <c r="G19" s="27" t="s">
        <v>27</v>
      </c>
      <c r="H19" s="29" t="s">
        <v>43</v>
      </c>
      <c r="I19" s="35">
        <v>49989.21</v>
      </c>
      <c r="J19" s="14">
        <v>39900</v>
      </c>
      <c r="K19" s="14">
        <v>40889.72</v>
      </c>
      <c r="L19" s="14">
        <v>39900</v>
      </c>
      <c r="M19" s="14">
        <v>0</v>
      </c>
      <c r="N19" s="36"/>
      <c r="O19" s="2"/>
    </row>
    <row r="20" s="1" customFormat="1" spans="1:15">
      <c r="A20" s="25" t="s">
        <v>74</v>
      </c>
      <c r="B20" s="25" t="s">
        <v>75</v>
      </c>
      <c r="C20" s="25" t="s">
        <v>19</v>
      </c>
      <c r="D20" s="14">
        <v>5143</v>
      </c>
      <c r="E20" s="25" t="s">
        <v>56</v>
      </c>
      <c r="F20" s="26" t="s">
        <v>76</v>
      </c>
      <c r="G20" s="27" t="s">
        <v>77</v>
      </c>
      <c r="H20" s="29" t="s">
        <v>53</v>
      </c>
      <c r="I20" s="35">
        <v>112696.44</v>
      </c>
      <c r="J20" s="14">
        <v>5143</v>
      </c>
      <c r="K20" s="14">
        <v>5143</v>
      </c>
      <c r="L20" s="14">
        <v>5143</v>
      </c>
      <c r="M20" s="14">
        <v>0</v>
      </c>
      <c r="N20" s="36"/>
      <c r="O20" s="2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1" bottom="1" header="0.5" footer="0.5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J12" sqref="J12"/>
    </sheetView>
  </sheetViews>
  <sheetFormatPr defaultColWidth="9" defaultRowHeight="13.5" customHeight="1" outlineLevelCol="4"/>
  <cols>
    <col min="1" max="1" width="8.45454545454546" style="1" customWidth="1"/>
    <col min="2" max="2" width="68" style="1" customWidth="1"/>
    <col min="3" max="3" width="12.1818181818182" style="1" customWidth="1"/>
    <col min="4" max="4" width="19.8181818181818" style="1" customWidth="1"/>
    <col min="5" max="5" width="11.7272727272727" style="1" customWidth="1"/>
    <col min="6" max="16379" width="9" style="1"/>
    <col min="16380" max="16383" width="9.75454545454545" style="1" customWidth="1"/>
    <col min="16384" max="16384" width="9" style="1"/>
  </cols>
  <sheetData>
    <row r="1" s="1" customFormat="1" ht="15" customHeight="1" spans="1:1">
      <c r="A1" s="2" t="s">
        <v>78</v>
      </c>
    </row>
    <row r="2" s="1" customFormat="1" ht="29.25" customHeight="1" spans="1:5">
      <c r="A2" s="3" t="s">
        <v>79</v>
      </c>
      <c r="B2" s="3"/>
      <c r="C2" s="3"/>
      <c r="D2" s="3"/>
      <c r="E2" s="3"/>
    </row>
    <row r="3" s="1" customFormat="1" ht="14.25" customHeight="1" spans="5:5">
      <c r="E3" s="4" t="s">
        <v>2</v>
      </c>
    </row>
    <row r="4" s="1" customFormat="1" ht="37" customHeight="1" spans="1:5">
      <c r="A4" s="5" t="s">
        <v>80</v>
      </c>
      <c r="B4" s="6" t="s">
        <v>81</v>
      </c>
      <c r="C4" s="6"/>
      <c r="D4" s="7" t="s">
        <v>82</v>
      </c>
      <c r="E4" s="8"/>
    </row>
    <row r="5" s="1" customFormat="1" ht="19.5" customHeight="1" spans="1:5">
      <c r="A5" s="5"/>
      <c r="B5" s="9" t="s">
        <v>9</v>
      </c>
      <c r="C5" s="9" t="s">
        <v>83</v>
      </c>
      <c r="D5" s="10" t="s">
        <v>84</v>
      </c>
      <c r="E5" s="11" t="s">
        <v>83</v>
      </c>
    </row>
    <row r="6" s="1" customFormat="1" ht="14.25" customHeight="1" spans="1:5">
      <c r="A6" s="12" t="s">
        <v>85</v>
      </c>
      <c r="B6" s="13"/>
      <c r="C6" s="14">
        <f>SUM(C7:C21)</f>
        <v>192443</v>
      </c>
      <c r="D6" s="13"/>
      <c r="E6" s="15">
        <f>SUM(E7:E21)</f>
        <v>192443</v>
      </c>
    </row>
    <row r="7" s="1" customFormat="1" ht="28" spans="1:5">
      <c r="A7" s="12">
        <v>1</v>
      </c>
      <c r="B7" s="16" t="s">
        <v>17</v>
      </c>
      <c r="C7" s="17">
        <v>6000</v>
      </c>
      <c r="D7" s="16" t="s">
        <v>86</v>
      </c>
      <c r="E7" s="18">
        <v>6000</v>
      </c>
    </row>
    <row r="8" s="1" customFormat="1" ht="28" spans="1:5">
      <c r="A8" s="12">
        <v>2</v>
      </c>
      <c r="B8" s="16" t="s">
        <v>24</v>
      </c>
      <c r="C8" s="17">
        <v>6400</v>
      </c>
      <c r="D8" s="16" t="s">
        <v>86</v>
      </c>
      <c r="E8" s="18">
        <v>6400</v>
      </c>
    </row>
    <row r="9" s="1" customFormat="1" ht="28" spans="1:5">
      <c r="A9" s="12">
        <v>3</v>
      </c>
      <c r="B9" s="16" t="s">
        <v>28</v>
      </c>
      <c r="C9" s="17">
        <v>4000</v>
      </c>
      <c r="D9" s="16" t="s">
        <v>86</v>
      </c>
      <c r="E9" s="18">
        <v>4000</v>
      </c>
    </row>
    <row r="10" s="1" customFormat="1" ht="28" spans="1:5">
      <c r="A10" s="12">
        <v>4</v>
      </c>
      <c r="B10" s="16" t="s">
        <v>32</v>
      </c>
      <c r="C10" s="17">
        <v>10500</v>
      </c>
      <c r="D10" s="16" t="s">
        <v>86</v>
      </c>
      <c r="E10" s="18">
        <v>10500</v>
      </c>
    </row>
    <row r="11" s="1" customFormat="1" ht="28" spans="1:5">
      <c r="A11" s="12">
        <v>5</v>
      </c>
      <c r="B11" s="16" t="s">
        <v>36</v>
      </c>
      <c r="C11" s="17">
        <v>11500</v>
      </c>
      <c r="D11" s="16" t="s">
        <v>86</v>
      </c>
      <c r="E11" s="18">
        <v>11500</v>
      </c>
    </row>
    <row r="12" s="1" customFormat="1" ht="28" spans="1:5">
      <c r="A12" s="12">
        <v>6</v>
      </c>
      <c r="B12" s="16" t="s">
        <v>39</v>
      </c>
      <c r="C12" s="17">
        <v>8000</v>
      </c>
      <c r="D12" s="16" t="s">
        <v>87</v>
      </c>
      <c r="E12" s="18">
        <v>8000</v>
      </c>
    </row>
    <row r="13" s="1" customFormat="1" ht="28" spans="1:5">
      <c r="A13" s="12">
        <v>7</v>
      </c>
      <c r="B13" s="16" t="s">
        <v>44</v>
      </c>
      <c r="C13" s="17">
        <v>15000</v>
      </c>
      <c r="D13" s="16" t="s">
        <v>87</v>
      </c>
      <c r="E13" s="18">
        <v>15000</v>
      </c>
    </row>
    <row r="14" s="1" customFormat="1" ht="28" spans="1:5">
      <c r="A14" s="12">
        <v>8</v>
      </c>
      <c r="B14" s="16" t="s">
        <v>46</v>
      </c>
      <c r="C14" s="17">
        <v>12000</v>
      </c>
      <c r="D14" s="16" t="s">
        <v>87</v>
      </c>
      <c r="E14" s="18">
        <v>12000</v>
      </c>
    </row>
    <row r="15" s="1" customFormat="1" ht="14" spans="1:5">
      <c r="A15" s="12">
        <v>9</v>
      </c>
      <c r="B15" s="16" t="s">
        <v>48</v>
      </c>
      <c r="C15" s="17">
        <v>43600</v>
      </c>
      <c r="D15" s="16" t="s">
        <v>86</v>
      </c>
      <c r="E15" s="18">
        <v>43600</v>
      </c>
    </row>
    <row r="16" s="1" customFormat="1" ht="28" spans="1:5">
      <c r="A16" s="12">
        <v>10</v>
      </c>
      <c r="B16" s="16" t="s">
        <v>54</v>
      </c>
      <c r="C16" s="17">
        <v>5900</v>
      </c>
      <c r="D16" s="16" t="s">
        <v>86</v>
      </c>
      <c r="E16" s="18">
        <v>5900</v>
      </c>
    </row>
    <row r="17" s="1" customFormat="1" ht="28" spans="1:5">
      <c r="A17" s="12">
        <v>11</v>
      </c>
      <c r="B17" s="16" t="s">
        <v>58</v>
      </c>
      <c r="C17" s="17">
        <v>16900</v>
      </c>
      <c r="D17" s="16" t="s">
        <v>86</v>
      </c>
      <c r="E17" s="18">
        <v>16900</v>
      </c>
    </row>
    <row r="18" s="1" customFormat="1" ht="28" spans="1:5">
      <c r="A18" s="12">
        <v>12</v>
      </c>
      <c r="B18" s="16" t="s">
        <v>64</v>
      </c>
      <c r="C18" s="17">
        <v>13100</v>
      </c>
      <c r="D18" s="16" t="s">
        <v>86</v>
      </c>
      <c r="E18" s="18">
        <v>13100</v>
      </c>
    </row>
    <row r="19" s="1" customFormat="1" ht="28" spans="1:5">
      <c r="A19" s="12">
        <v>13</v>
      </c>
      <c r="B19" s="16" t="s">
        <v>67</v>
      </c>
      <c r="C19" s="17">
        <v>24500</v>
      </c>
      <c r="D19" s="16" t="s">
        <v>86</v>
      </c>
      <c r="E19" s="18">
        <v>24500</v>
      </c>
    </row>
    <row r="20" s="1" customFormat="1" ht="28" spans="1:5">
      <c r="A20" s="12">
        <v>14</v>
      </c>
      <c r="B20" s="16" t="s">
        <v>70</v>
      </c>
      <c r="C20" s="17">
        <v>9900</v>
      </c>
      <c r="D20" s="16" t="s">
        <v>87</v>
      </c>
      <c r="E20" s="18">
        <v>9900</v>
      </c>
    </row>
    <row r="21" s="1" customFormat="1" ht="14" spans="1:5">
      <c r="A21" s="12">
        <v>15</v>
      </c>
      <c r="B21" s="16" t="s">
        <v>74</v>
      </c>
      <c r="C21" s="17">
        <v>5143</v>
      </c>
      <c r="D21" s="16" t="s">
        <v>86</v>
      </c>
      <c r="E21" s="18">
        <v>5143</v>
      </c>
    </row>
  </sheetData>
  <mergeCells count="4">
    <mergeCell ref="A2:E2"/>
    <mergeCell ref="B4:C4"/>
    <mergeCell ref="D4:E4"/>
    <mergeCell ref="A4:A5"/>
  </mergeCells>
  <printOptions horizontalCentered="1"/>
  <pageMargins left="0.751388888888889" right="0.751388888888889" top="0.267361111111111" bottom="0.26736111111111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2023—2024年发行的新增地方政府专项债券情况表</vt:lpstr>
      <vt:lpstr>2023—2024年发行的新增地方政府专项债券资金收支情况表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2025-06-20T02:42:00Z</dcterms:created>
  <dcterms:modified xsi:type="dcterms:W3CDTF">2025-06-20T03:07:14Z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86E0B78F80EA459FB3774F0A2F7C89AB</vt:lpwstr>
  </property>
  <property fmtid="{D5CDD505-2E9C-101B-9397-08002B2CF9AE}" pid="3" name="KSOProductBuildVer">
    <vt:lpwstr>2052-11.8.2.12055</vt:lpwstr>
  </property>
</Properties>
</file>